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FC11B736-F5CF-4821-9CAA-75A396FAC97C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Nage" sheetId="1" r:id="rId1"/>
    <sheet name="Katame" sheetId="2" r:id="rId2"/>
    <sheet name="Ju" sheetId="3" r:id="rId3"/>
    <sheet name="GoShin" sheetId="4" r:id="rId4"/>
    <sheet name="Kime" sheetId="5" r:id="rId5"/>
  </sheets>
  <externalReferences>
    <externalReference r:id="rId6"/>
  </externalReferences>
  <definedNames>
    <definedName name="Juge">[1]Start!$A$22:$C$26</definedName>
    <definedName name="Kata">[1]Start!$D$32</definedName>
    <definedName name="Participants">'[1]Katame No Kata'!$B$11:$L$16</definedName>
    <definedName name="_xlnm.Print_Area" localSheetId="3">GoShin!$A$1:$J$40</definedName>
    <definedName name="_xlnm.Print_Area" localSheetId="2">Ju!$A$1:$J$34</definedName>
    <definedName name="_xlnm.Print_Area" localSheetId="1">Katame!$A$1:$J$34</definedName>
    <definedName name="_xlnm.Print_Area" localSheetId="4">Kime!$A$1:$K$39</definedName>
    <definedName name="_xlnm.Print_Area" localSheetId="0">Nage!$A$1:$J$34</definedName>
    <definedName name="Title1">[1]Start!$H$23</definedName>
    <definedName name="Title2">[1]Start!$H$24</definedName>
    <definedName name="TypeComp">[1]Start!$H$22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C8" i="1"/>
  <c r="G8" i="2"/>
  <c r="C8" i="2"/>
  <c r="G8" i="4"/>
  <c r="C8" i="4"/>
  <c r="G8" i="5"/>
  <c r="C8" i="5"/>
  <c r="C8" i="3"/>
  <c r="H39" i="4" l="1"/>
  <c r="G39" i="4"/>
  <c r="F39" i="4"/>
  <c r="D39" i="4"/>
  <c r="H33" i="3" l="1"/>
  <c r="G33" i="3"/>
  <c r="F33" i="3"/>
  <c r="D33" i="3"/>
  <c r="G8" i="3"/>
  <c r="H33" i="2" l="1"/>
  <c r="G33" i="2"/>
  <c r="F33" i="2"/>
  <c r="D33" i="2"/>
</calcChain>
</file>

<file path=xl/sharedStrings.xml><?xml version="1.0" encoding="utf-8"?>
<sst xmlns="http://schemas.openxmlformats.org/spreadsheetml/2006/main" count="244" uniqueCount="135">
  <si>
    <t>SURNAME - Given name</t>
  </si>
  <si>
    <t>Small Mistakes</t>
  </si>
  <si>
    <t>Medium 
mistakes</t>
  </si>
  <si>
    <t>Forgotten 
technique</t>
  </si>
  <si>
    <t xml:space="preserve"> SCORE</t>
  </si>
  <si>
    <t>TECHNIQUES</t>
  </si>
  <si>
    <t>1</t>
  </si>
  <si>
    <t>3</t>
  </si>
  <si>
    <t>5</t>
  </si>
  <si>
    <t>10</t>
  </si>
  <si>
    <t>Total</t>
  </si>
  <si>
    <t>OPENING CEREMONY</t>
  </si>
  <si>
    <t>Te-waza</t>
  </si>
  <si>
    <t>UKI OTOSHI</t>
  </si>
  <si>
    <t>SEOI NAGE</t>
  </si>
  <si>
    <t>KATA GURUMA</t>
  </si>
  <si>
    <t>Koshi-waza</t>
  </si>
  <si>
    <t>UKI GOSHI</t>
  </si>
  <si>
    <t>HARAI GOSHI</t>
  </si>
  <si>
    <t>TSURIKOMI GOSHI</t>
  </si>
  <si>
    <t>Ashi-waza</t>
  </si>
  <si>
    <t>OKURI ASHI HARAI</t>
  </si>
  <si>
    <t>SASAE TSURIKOMI ASHI</t>
  </si>
  <si>
    <t>UCHIMATA</t>
  </si>
  <si>
    <t>Masutemi-waza</t>
  </si>
  <si>
    <t>TOMOE NAGE</t>
  </si>
  <si>
    <t>URA NAGE</t>
  </si>
  <si>
    <t>SUMI GAESHI</t>
  </si>
  <si>
    <t>Yokosutemi-waza</t>
  </si>
  <si>
    <t>YOKOGAKE</t>
  </si>
  <si>
    <t>YOKO GURUMA</t>
  </si>
  <si>
    <t>UKI WAZA</t>
  </si>
  <si>
    <t>CLOSING CEREMONY</t>
  </si>
  <si>
    <t>0-0</t>
  </si>
  <si>
    <t>TOTAL</t>
  </si>
  <si>
    <t>Big / Wrong 
technique</t>
  </si>
  <si>
    <t>Osae-komi-waza</t>
  </si>
  <si>
    <t>KESA GATAME</t>
  </si>
  <si>
    <t>KATA GATAME</t>
  </si>
  <si>
    <t>KAMI SHIO GATAME</t>
  </si>
  <si>
    <t>YOKO SHIO GATAME</t>
  </si>
  <si>
    <t>KUZURE KAMI SHIO GATAME</t>
  </si>
  <si>
    <t>Shime-waza</t>
  </si>
  <si>
    <t>KATA JUJI JIME</t>
  </si>
  <si>
    <t>HADAKA JIME</t>
  </si>
  <si>
    <t>OKURI ERI JIME</t>
  </si>
  <si>
    <t>KATA HA JIME</t>
  </si>
  <si>
    <t>GYAKU JUJI JIME</t>
  </si>
  <si>
    <t>Kansetsu-waza</t>
  </si>
  <si>
    <t>UDE GARAMI</t>
  </si>
  <si>
    <t>UDEHISHIGI JUJI GATAME</t>
  </si>
  <si>
    <t>UDEHISHIGI UDE GATAME</t>
  </si>
  <si>
    <t>UDEHISHIGI HIZA GATAME</t>
  </si>
  <si>
    <t>ASHI GARAMI</t>
  </si>
  <si>
    <t>Ikkyo</t>
  </si>
  <si>
    <t>TSUKI DASHI</t>
  </si>
  <si>
    <t>KATA OSHI</t>
  </si>
  <si>
    <t>RYOTE DORI</t>
  </si>
  <si>
    <t>KATA MAWASHI</t>
  </si>
  <si>
    <t>AGO OSHI</t>
  </si>
  <si>
    <t>Nikyo</t>
  </si>
  <si>
    <t>KIRI OROSHI</t>
  </si>
  <si>
    <t>RYOKATA OSHI</t>
  </si>
  <si>
    <t>NANAME UCHI</t>
  </si>
  <si>
    <t>KATATE DORI</t>
  </si>
  <si>
    <t>KATATE AGE</t>
  </si>
  <si>
    <t>Sankyo</t>
  </si>
  <si>
    <t>OBI TORI</t>
  </si>
  <si>
    <t>MUNE OSHI</t>
  </si>
  <si>
    <t>TSUKI AGE</t>
  </si>
  <si>
    <t>UCHI OROSHI</t>
  </si>
  <si>
    <t>RYOGAN TSUKI</t>
  </si>
  <si>
    <t>Ju No Kata</t>
  </si>
  <si>
    <t xml:space="preserve">Judge: </t>
  </si>
  <si>
    <t>Pair:</t>
  </si>
  <si>
    <t>Tori</t>
  </si>
  <si>
    <t>Uke</t>
  </si>
  <si>
    <t>Goshin Jutsu</t>
  </si>
  <si>
    <t xml:space="preserve">MIGI ERI DORI </t>
  </si>
  <si>
    <t>Unarmed closein attacks by holding</t>
  </si>
  <si>
    <t>Unarmed attack at a distance</t>
  </si>
  <si>
    <t>Attack Knife</t>
  </si>
  <si>
    <t>Attack Stick</t>
  </si>
  <si>
    <t>Attack Gun</t>
  </si>
  <si>
    <t>Idori</t>
  </si>
  <si>
    <t>Unarmed</t>
  </si>
  <si>
    <t>SURI AGE</t>
  </si>
  <si>
    <t>USHIRO DORI</t>
  </si>
  <si>
    <t>Armed</t>
  </si>
  <si>
    <t>TSUKKOMI</t>
  </si>
  <si>
    <t>KIRI KOMI</t>
  </si>
  <si>
    <t>YOKO TSUKI</t>
  </si>
  <si>
    <t>Tachiai</t>
  </si>
  <si>
    <t>KIRI KOMI_</t>
  </si>
  <si>
    <t>NUKI GAKE</t>
  </si>
  <si>
    <t>Category: Open / Novice</t>
  </si>
  <si>
    <t>Katame no kata</t>
  </si>
  <si>
    <t>Nage no kata</t>
  </si>
  <si>
    <t xml:space="preserve">SURI AGE </t>
  </si>
  <si>
    <t xml:space="preserve">TSUKKAKE </t>
  </si>
  <si>
    <t xml:space="preserve">RYOTE DORI </t>
  </si>
  <si>
    <t xml:space="preserve">YOKO UCHI </t>
  </si>
  <si>
    <t xml:space="preserve">SODE DORI </t>
  </si>
  <si>
    <t xml:space="preserve">TSUKI AGE </t>
  </si>
  <si>
    <t xml:space="preserve">KE AGE </t>
  </si>
  <si>
    <t xml:space="preserve">USHIRO DORI </t>
  </si>
  <si>
    <t xml:space="preserve">TSUKKOMI </t>
  </si>
  <si>
    <t>Kime no kata</t>
  </si>
  <si>
    <t xml:space="preserve">KATA UDE DORI </t>
  </si>
  <si>
    <t xml:space="preserve">HIDARI ERI DORI </t>
  </si>
  <si>
    <t xml:space="preserve">OPENING CEREMONY </t>
  </si>
  <si>
    <t xml:space="preserve">USHIRO ERI DORI </t>
  </si>
  <si>
    <t xml:space="preserve">USHIRO JIME </t>
  </si>
  <si>
    <t xml:space="preserve">KAKAE DORI </t>
  </si>
  <si>
    <t xml:space="preserve">NANAME UCHI </t>
  </si>
  <si>
    <t xml:space="preserve">AGO TSUKI </t>
  </si>
  <si>
    <t xml:space="preserve">GANMEN TSUKI </t>
  </si>
  <si>
    <t xml:space="preserve">MAE GERI </t>
  </si>
  <si>
    <t xml:space="preserve">YOKO GERI </t>
  </si>
  <si>
    <t xml:space="preserve">TSUKKAKE  </t>
  </si>
  <si>
    <t xml:space="preserve">CHOKU TSUKI </t>
  </si>
  <si>
    <t xml:space="preserve">NANAME TSUKI  </t>
  </si>
  <si>
    <t xml:space="preserve">FURIAGE  </t>
  </si>
  <si>
    <t xml:space="preserve">FURI OROSHI </t>
  </si>
  <si>
    <t xml:space="preserve">MOROTE TSUKI  </t>
  </si>
  <si>
    <t xml:space="preserve">HAIMEN TSUKE  </t>
  </si>
  <si>
    <t xml:space="preserve">SHOMEN TSUKE </t>
  </si>
  <si>
    <t xml:space="preserve">KOSHI KAMAE </t>
  </si>
  <si>
    <t xml:space="preserve">CLOSING CEREMONY </t>
  </si>
  <si>
    <t xml:space="preserve">Tournament: </t>
  </si>
  <si>
    <t xml:space="preserve">Date: </t>
  </si>
  <si>
    <t>Nation / Club</t>
  </si>
  <si>
    <t>maximum score:</t>
  </si>
  <si>
    <t xml:space="preserve">+/ - 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</si>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</sst>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@\ "/>
    <numFmt numFmtId="166" formatCode="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8"/>
      <name val="Wingdings"/>
      <charset val="2"/>
    </font>
    <font>
      <sz val="13"/>
      <name val="Arial"/>
      <family val="2"/>
    </font>
    <font>
      <sz val="12"/>
      <name val="Arial"/>
      <family val="2"/>
    </font>
    <font>
      <b/>
      <u val="double"/>
      <sz val="16"/>
      <name val="Arial"/>
      <family val="2"/>
    </font>
    <font>
      <sz val="16"/>
      <name val="Arial"/>
      <family val="2"/>
    </font>
    <font>
      <b/>
      <sz val="16"/>
      <color theme="4" tint="0.59999389629810485"/>
      <name val="Arial"/>
      <family val="2"/>
    </font>
    <font>
      <b/>
      <sz val="12"/>
      <color rgb="FF002060"/>
      <name val="Arial"/>
      <family val="2"/>
    </font>
    <font>
      <sz val="16"/>
      <name val="Wingdings"/>
      <charset val="2"/>
    </font>
    <font>
      <sz val="18"/>
      <name val="Arial"/>
      <family val="2"/>
    </font>
    <font>
      <sz val="32"/>
      <name val="Wingdings"/>
      <charset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22"/>
      <color theme="4" tint="-0.249977111117893"/>
      <name val="Arial"/>
      <family val="2"/>
    </font>
    <font>
      <sz val="20"/>
      <name val="Arial"/>
      <family val="2"/>
    </font>
    <font>
      <b/>
      <sz val="10.5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sz val="14"/>
      <color theme="1"/>
      <name val="Arial"/>
      <family val="2"/>
    </font>
    <font>
      <sz val="14"/>
      <name val="Wingdings"/>
      <charset val="2"/>
    </font>
    <font>
      <b/>
      <u val="double"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4" tint="0.59999389629810485"/>
      <name val="Arial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60">
    <xf numFmtId="0" fontId="0" fillId="0" borderId="0" xfId="0"/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3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vertical="center" textRotation="90"/>
    </xf>
    <xf numFmtId="0" fontId="6" fillId="5" borderId="7" xfId="1" applyFont="1" applyFill="1" applyBorder="1" applyAlignment="1">
      <alignment vertical="center"/>
    </xf>
    <xf numFmtId="0" fontId="6" fillId="5" borderId="12" xfId="1" applyFont="1" applyFill="1" applyBorder="1" applyAlignment="1">
      <alignment vertical="center"/>
    </xf>
    <xf numFmtId="0" fontId="13" fillId="5" borderId="1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right" vertical="center"/>
    </xf>
    <xf numFmtId="165" fontId="6" fillId="6" borderId="5" xfId="1" applyNumberFormat="1" applyFont="1" applyFill="1" applyBorder="1" applyAlignment="1">
      <alignment horizontal="right" vertical="center"/>
    </xf>
    <xf numFmtId="165" fontId="6" fillId="6" borderId="3" xfId="1" applyNumberFormat="1" applyFont="1" applyFill="1" applyBorder="1" applyAlignment="1">
      <alignment horizontal="right" vertical="center"/>
    </xf>
    <xf numFmtId="1" fontId="8" fillId="9" borderId="1" xfId="1" applyNumberFormat="1" applyFont="1" applyFill="1" applyBorder="1" applyAlignment="1" applyProtection="1">
      <alignment horizontal="center" vertical="center"/>
      <protection locked="0"/>
    </xf>
    <xf numFmtId="1" fontId="8" fillId="9" borderId="2" xfId="1" applyNumberFormat="1" applyFont="1" applyFill="1" applyBorder="1" applyAlignment="1" applyProtection="1">
      <alignment horizontal="center" vertical="center"/>
      <protection locked="0"/>
    </xf>
    <xf numFmtId="1" fontId="8" fillId="10" borderId="3" xfId="1" applyNumberFormat="1" applyFont="1" applyFill="1" applyBorder="1" applyAlignment="1" applyProtection="1">
      <alignment horizontal="center" vertical="center"/>
      <protection locked="0"/>
    </xf>
    <xf numFmtId="1" fontId="8" fillId="11" borderId="3" xfId="1" applyNumberFormat="1" applyFont="1" applyFill="1" applyBorder="1" applyAlignment="1" applyProtection="1">
      <alignment horizontal="center" vertical="center"/>
      <protection locked="0"/>
    </xf>
    <xf numFmtId="1" fontId="8" fillId="12" borderId="3" xfId="1" applyNumberFormat="1" applyFont="1" applyFill="1" applyBorder="1" applyAlignment="1" applyProtection="1">
      <alignment horizontal="center" vertical="center"/>
      <protection locked="0"/>
    </xf>
    <xf numFmtId="1" fontId="12" fillId="12" borderId="3" xfId="1" applyNumberFormat="1" applyFont="1" applyFill="1" applyBorder="1" applyAlignment="1" applyProtection="1">
      <alignment horizontal="center" vertical="center"/>
      <protection locked="0"/>
    </xf>
    <xf numFmtId="1" fontId="12" fillId="11" borderId="3" xfId="1" applyNumberFormat="1" applyFont="1" applyFill="1" applyBorder="1" applyAlignment="1" applyProtection="1">
      <alignment horizontal="center" vertical="center"/>
      <protection locked="0"/>
    </xf>
    <xf numFmtId="1" fontId="12" fillId="10" borderId="3" xfId="1" applyNumberFormat="1" applyFont="1" applyFill="1" applyBorder="1" applyAlignment="1" applyProtection="1">
      <alignment horizontal="center" vertical="center"/>
      <protection locked="0"/>
    </xf>
    <xf numFmtId="1" fontId="15" fillId="9" borderId="1" xfId="1" applyNumberFormat="1" applyFont="1" applyFill="1" applyBorder="1" applyAlignment="1" applyProtection="1">
      <alignment horizontal="center" vertical="center"/>
      <protection locked="0"/>
    </xf>
    <xf numFmtId="1" fontId="17" fillId="9" borderId="2" xfId="1" applyNumberFormat="1" applyFont="1" applyFill="1" applyBorder="1" applyAlignment="1" applyProtection="1">
      <alignment horizontal="center" vertical="center"/>
      <protection locked="0"/>
    </xf>
    <xf numFmtId="1" fontId="17" fillId="10" borderId="3" xfId="1" applyNumberFormat="1" applyFont="1" applyFill="1" applyBorder="1" applyAlignment="1" applyProtection="1">
      <alignment horizontal="center" vertical="center"/>
      <protection locked="0"/>
    </xf>
    <xf numFmtId="1" fontId="16" fillId="9" borderId="2" xfId="1" applyNumberFormat="1" applyFont="1" applyFill="1" applyBorder="1" applyAlignment="1" applyProtection="1">
      <alignment horizontal="center" vertical="center"/>
      <protection locked="0"/>
    </xf>
    <xf numFmtId="1" fontId="17" fillId="9" borderId="1" xfId="1" applyNumberFormat="1" applyFont="1" applyFill="1" applyBorder="1" applyAlignment="1" applyProtection="1">
      <alignment horizontal="center" vertical="center"/>
      <protection locked="0"/>
    </xf>
    <xf numFmtId="1" fontId="8" fillId="10" borderId="12" xfId="1" applyNumberFormat="1" applyFont="1" applyFill="1" applyBorder="1" applyAlignment="1" applyProtection="1">
      <alignment horizontal="center" vertical="center"/>
      <protection locked="0"/>
    </xf>
    <xf numFmtId="1" fontId="8" fillId="11" borderId="7" xfId="1" applyNumberFormat="1" applyFont="1" applyFill="1" applyBorder="1" applyAlignment="1" applyProtection="1">
      <alignment horizontal="center" vertical="center"/>
      <protection locked="0"/>
    </xf>
    <xf numFmtId="166" fontId="7" fillId="10" borderId="12" xfId="1" applyNumberFormat="1" applyFont="1" applyFill="1" applyBorder="1" applyAlignment="1">
      <alignment horizontal="center" vertical="center"/>
    </xf>
    <xf numFmtId="166" fontId="7" fillId="10" borderId="7" xfId="1" applyNumberFormat="1" applyFont="1" applyFill="1" applyBorder="1" applyAlignment="1">
      <alignment horizontal="center" vertical="center"/>
    </xf>
    <xf numFmtId="165" fontId="7" fillId="8" borderId="7" xfId="1" applyNumberFormat="1" applyFont="1" applyFill="1" applyBorder="1" applyAlignment="1">
      <alignment horizontal="right" vertical="center"/>
    </xf>
    <xf numFmtId="166" fontId="7" fillId="12" borderId="7" xfId="1" applyNumberFormat="1" applyFont="1" applyFill="1" applyBorder="1" applyAlignment="1">
      <alignment horizontal="center" vertical="center"/>
    </xf>
    <xf numFmtId="166" fontId="11" fillId="7" borderId="7" xfId="1" applyNumberFormat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vertical="center"/>
    </xf>
    <xf numFmtId="0" fontId="6" fillId="5" borderId="26" xfId="1" applyFont="1" applyFill="1" applyBorder="1"/>
    <xf numFmtId="0" fontId="18" fillId="0" borderId="0" xfId="1" applyFont="1" applyAlignment="1">
      <alignment vertical="center"/>
    </xf>
    <xf numFmtId="0" fontId="0" fillId="0" borderId="0" xfId="0"/>
    <xf numFmtId="0" fontId="2" fillId="0" borderId="0" xfId="1"/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9" fillId="2" borderId="5" xfId="1" applyNumberFormat="1" applyFont="1" applyFill="1" applyBorder="1" applyAlignment="1">
      <alignment horizontal="right" vertical="center"/>
    </xf>
    <xf numFmtId="165" fontId="7" fillId="13" borderId="26" xfId="1" applyNumberFormat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center" vertical="center"/>
    </xf>
    <xf numFmtId="0" fontId="6" fillId="5" borderId="10" xfId="1" applyFont="1" applyFill="1" applyBorder="1"/>
    <xf numFmtId="0" fontId="6" fillId="5" borderId="11" xfId="1" applyFont="1" applyFill="1" applyBorder="1"/>
    <xf numFmtId="0" fontId="7" fillId="5" borderId="11" xfId="1" applyFont="1" applyFill="1" applyBorder="1" applyAlignment="1">
      <alignment horizontal="center"/>
    </xf>
    <xf numFmtId="166" fontId="11" fillId="7" borderId="27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right" vertical="center"/>
    </xf>
    <xf numFmtId="0" fontId="9" fillId="2" borderId="13" xfId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right" vertical="center"/>
    </xf>
    <xf numFmtId="0" fontId="9" fillId="0" borderId="20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horizontal="right" vertical="center"/>
    </xf>
    <xf numFmtId="0" fontId="9" fillId="0" borderId="3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49" fontId="4" fillId="10" borderId="8" xfId="2" applyNumberFormat="1" applyFont="1" applyFill="1" applyBorder="1" applyAlignment="1" applyProtection="1">
      <alignment horizontal="center" vertical="center" wrapText="1"/>
    </xf>
    <xf numFmtId="49" fontId="4" fillId="11" borderId="4" xfId="2" applyNumberFormat="1" applyFont="1" applyFill="1" applyBorder="1" applyAlignment="1" applyProtection="1">
      <alignment horizontal="center" vertical="center" wrapText="1"/>
    </xf>
    <xf numFmtId="49" fontId="4" fillId="12" borderId="4" xfId="2" applyNumberFormat="1" applyFont="1" applyFill="1" applyBorder="1" applyAlignment="1" applyProtection="1">
      <alignment horizontal="center" vertical="center" wrapText="1"/>
    </xf>
    <xf numFmtId="49" fontId="7" fillId="3" borderId="9" xfId="1" applyNumberFormat="1" applyFont="1" applyFill="1" applyBorder="1" applyAlignment="1">
      <alignment horizontal="center"/>
    </xf>
    <xf numFmtId="1" fontId="8" fillId="9" borderId="1" xfId="1" applyNumberFormat="1" applyFont="1" applyFill="1" applyBorder="1" applyAlignment="1" applyProtection="1">
      <alignment horizontal="center" vertical="center"/>
      <protection locked="0"/>
    </xf>
    <xf numFmtId="1" fontId="8" fillId="9" borderId="2" xfId="1" applyNumberFormat="1" applyFont="1" applyFill="1" applyBorder="1" applyAlignment="1" applyProtection="1">
      <alignment horizontal="center" vertical="center"/>
      <protection locked="0"/>
    </xf>
    <xf numFmtId="1" fontId="8" fillId="10" borderId="3" xfId="1" applyNumberFormat="1" applyFont="1" applyFill="1" applyBorder="1" applyAlignment="1" applyProtection="1">
      <alignment horizontal="center" vertical="center"/>
      <protection locked="0"/>
    </xf>
    <xf numFmtId="1" fontId="8" fillId="11" borderId="3" xfId="1" applyNumberFormat="1" applyFont="1" applyFill="1" applyBorder="1" applyAlignment="1" applyProtection="1">
      <alignment horizontal="center" vertical="center"/>
      <protection locked="0"/>
    </xf>
    <xf numFmtId="1" fontId="8" fillId="12" borderId="3" xfId="1" applyNumberFormat="1" applyFont="1" applyFill="1" applyBorder="1" applyAlignment="1" applyProtection="1">
      <alignment horizontal="center" vertical="center"/>
      <protection locked="0"/>
    </xf>
    <xf numFmtId="166" fontId="7" fillId="10" borderId="26" xfId="1" applyNumberFormat="1" applyFont="1" applyFill="1" applyBorder="1" applyAlignment="1">
      <alignment horizontal="center" vertical="center"/>
    </xf>
    <xf numFmtId="166" fontId="7" fillId="11" borderId="26" xfId="1" applyNumberFormat="1" applyFont="1" applyFill="1" applyBorder="1" applyAlignment="1">
      <alignment horizontal="center" vertical="center"/>
    </xf>
    <xf numFmtId="166" fontId="7" fillId="12" borderId="26" xfId="1" applyNumberFormat="1" applyFont="1" applyFill="1" applyBorder="1" applyAlignment="1">
      <alignment horizontal="center" vertical="center"/>
    </xf>
    <xf numFmtId="0" fontId="2" fillId="0" borderId="0" xfId="1" applyFill="1"/>
    <xf numFmtId="0" fontId="6" fillId="5" borderId="23" xfId="1" applyFont="1" applyFill="1" applyBorder="1"/>
    <xf numFmtId="165" fontId="9" fillId="14" borderId="12" xfId="1" applyNumberFormat="1" applyFont="1" applyFill="1" applyBorder="1" applyAlignment="1">
      <alignment horizontal="right" vertical="center"/>
    </xf>
    <xf numFmtId="1" fontId="8" fillId="9" borderId="29" xfId="1" applyNumberFormat="1" applyFont="1" applyFill="1" applyBorder="1" applyAlignment="1" applyProtection="1">
      <alignment horizontal="center" vertical="center"/>
      <protection locked="0"/>
    </xf>
    <xf numFmtId="1" fontId="8" fillId="9" borderId="30" xfId="1" applyNumberFormat="1" applyFont="1" applyFill="1" applyBorder="1" applyAlignment="1" applyProtection="1">
      <alignment horizontal="center" vertical="center"/>
      <protection locked="0"/>
    </xf>
    <xf numFmtId="1" fontId="8" fillId="10" borderId="12" xfId="1" applyNumberFormat="1" applyFont="1" applyFill="1" applyBorder="1" applyAlignment="1" applyProtection="1">
      <alignment horizontal="center" vertical="center"/>
      <protection locked="0"/>
    </xf>
    <xf numFmtId="1" fontId="8" fillId="11" borderId="12" xfId="1" applyNumberFormat="1" applyFont="1" applyFill="1" applyBorder="1" applyAlignment="1" applyProtection="1">
      <alignment horizontal="center" vertical="center"/>
      <protection locked="0"/>
    </xf>
    <xf numFmtId="1" fontId="8" fillId="12" borderId="12" xfId="1" applyNumberFormat="1" applyFont="1" applyFill="1" applyBorder="1" applyAlignment="1" applyProtection="1">
      <alignment horizontal="center" vertical="center"/>
      <protection locked="0"/>
    </xf>
    <xf numFmtId="1" fontId="6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Alignment="1" applyProtection="1">
      <protection locked="0"/>
    </xf>
    <xf numFmtId="0" fontId="22" fillId="0" borderId="0" xfId="1" applyFont="1" applyAlignment="1" applyProtection="1">
      <alignment horizontal="left"/>
      <protection locked="0"/>
    </xf>
    <xf numFmtId="164" fontId="23" fillId="0" borderId="0" xfId="1" applyNumberFormat="1" applyFont="1" applyAlignment="1"/>
    <xf numFmtId="0" fontId="10" fillId="0" borderId="0" xfId="1" applyFont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5" fillId="14" borderId="0" xfId="1" applyNumberFormat="1" applyFont="1" applyFill="1" applyBorder="1" applyAlignment="1">
      <alignment horizontal="center" vertical="center" wrapText="1"/>
    </xf>
    <xf numFmtId="49" fontId="7" fillId="3" borderId="22" xfId="1" applyNumberFormat="1" applyFont="1" applyFill="1" applyBorder="1" applyAlignment="1">
      <alignment horizontal="center"/>
    </xf>
    <xf numFmtId="0" fontId="6" fillId="0" borderId="0" xfId="1" applyFont="1" applyFill="1"/>
    <xf numFmtId="0" fontId="24" fillId="0" borderId="0" xfId="0" applyFont="1"/>
    <xf numFmtId="0" fontId="6" fillId="0" borderId="0" xfId="1" applyFont="1"/>
    <xf numFmtId="0" fontId="6" fillId="0" borderId="0" xfId="1" applyFont="1" applyAlignme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164" fontId="7" fillId="0" borderId="0" xfId="1" applyNumberFormat="1" applyFont="1" applyAlignment="1"/>
    <xf numFmtId="0" fontId="6" fillId="0" borderId="0" xfId="1" applyFont="1" applyAlignment="1">
      <alignment horizontal="center" vertical="center"/>
    </xf>
    <xf numFmtId="1" fontId="27" fillId="9" borderId="1" xfId="1" applyNumberFormat="1" applyFont="1" applyFill="1" applyBorder="1" applyAlignment="1" applyProtection="1">
      <alignment horizontal="center" vertical="center"/>
      <protection locked="0"/>
    </xf>
    <xf numFmtId="1" fontId="27" fillId="9" borderId="2" xfId="1" applyNumberFormat="1" applyFont="1" applyFill="1" applyBorder="1" applyAlignment="1" applyProtection="1">
      <alignment horizontal="center" vertical="center"/>
      <protection locked="0"/>
    </xf>
    <xf numFmtId="1" fontId="27" fillId="10" borderId="3" xfId="1" applyNumberFormat="1" applyFont="1" applyFill="1" applyBorder="1" applyAlignment="1" applyProtection="1">
      <alignment horizontal="center" vertical="center"/>
      <protection locked="0"/>
    </xf>
    <xf numFmtId="1" fontId="27" fillId="11" borderId="3" xfId="1" applyNumberFormat="1" applyFont="1" applyFill="1" applyBorder="1" applyAlignment="1" applyProtection="1">
      <alignment horizontal="center" vertical="center"/>
      <protection locked="0"/>
    </xf>
    <xf numFmtId="1" fontId="27" fillId="12" borderId="3" xfId="1" applyNumberFormat="1" applyFont="1" applyFill="1" applyBorder="1" applyAlignment="1" applyProtection="1">
      <alignment horizontal="center" vertical="center"/>
      <protection locked="0"/>
    </xf>
    <xf numFmtId="1" fontId="27" fillId="10" borderId="12" xfId="1" applyNumberFormat="1" applyFont="1" applyFill="1" applyBorder="1" applyAlignment="1" applyProtection="1">
      <alignment horizontal="center" vertical="center"/>
      <protection locked="0"/>
    </xf>
    <xf numFmtId="1" fontId="27" fillId="11" borderId="12" xfId="1" applyNumberFormat="1" applyFont="1" applyFill="1" applyBorder="1" applyAlignment="1" applyProtection="1">
      <alignment horizontal="center" vertical="center"/>
      <protection locked="0"/>
    </xf>
    <xf numFmtId="1" fontId="27" fillId="12" borderId="12" xfId="1" applyNumberFormat="1" applyFont="1" applyFill="1" applyBorder="1" applyAlignment="1" applyProtection="1">
      <alignment horizontal="center" vertical="center"/>
      <protection locked="0"/>
    </xf>
    <xf numFmtId="166" fontId="28" fillId="7" borderId="27" xfId="1" applyNumberFormat="1" applyFont="1" applyFill="1" applyBorder="1" applyAlignment="1">
      <alignment horizontal="center" vertical="center"/>
    </xf>
    <xf numFmtId="0" fontId="26" fillId="0" borderId="0" xfId="0" applyFont="1"/>
    <xf numFmtId="1" fontId="6" fillId="9" borderId="1" xfId="1" applyNumberFormat="1" applyFont="1" applyFill="1" applyBorder="1" applyAlignment="1" applyProtection="1">
      <alignment horizontal="center" vertical="center"/>
      <protection locked="0"/>
    </xf>
    <xf numFmtId="1" fontId="6" fillId="9" borderId="2" xfId="1" applyNumberFormat="1" applyFont="1" applyFill="1" applyBorder="1" applyAlignment="1" applyProtection="1">
      <alignment horizontal="center" vertical="center"/>
      <protection locked="0"/>
    </xf>
    <xf numFmtId="1" fontId="6" fillId="10" borderId="3" xfId="1" applyNumberFormat="1" applyFont="1" applyFill="1" applyBorder="1" applyAlignment="1" applyProtection="1">
      <alignment horizontal="center" vertical="center"/>
      <protection locked="0"/>
    </xf>
    <xf numFmtId="1" fontId="6" fillId="11" borderId="3" xfId="1" applyNumberFormat="1" applyFont="1" applyFill="1" applyBorder="1" applyAlignment="1" applyProtection="1">
      <alignment horizontal="center" vertical="center"/>
      <protection locked="0"/>
    </xf>
    <xf numFmtId="1" fontId="6" fillId="12" borderId="3" xfId="1" applyNumberFormat="1" applyFont="1" applyFill="1" applyBorder="1" applyAlignment="1" applyProtection="1">
      <alignment horizontal="center" vertical="center"/>
      <protection locked="0"/>
    </xf>
    <xf numFmtId="1" fontId="6" fillId="9" borderId="29" xfId="1" applyNumberFormat="1" applyFont="1" applyFill="1" applyBorder="1" applyAlignment="1" applyProtection="1">
      <alignment horizontal="center" vertical="center"/>
      <protection locked="0"/>
    </xf>
    <xf numFmtId="1" fontId="6" fillId="9" borderId="30" xfId="1" applyNumberFormat="1" applyFont="1" applyFill="1" applyBorder="1" applyAlignment="1" applyProtection="1">
      <alignment horizontal="center" vertical="center"/>
      <protection locked="0"/>
    </xf>
    <xf numFmtId="1" fontId="6" fillId="10" borderId="12" xfId="1" applyNumberFormat="1" applyFont="1" applyFill="1" applyBorder="1" applyAlignment="1" applyProtection="1">
      <alignment horizontal="center" vertical="center"/>
      <protection locked="0"/>
    </xf>
    <xf numFmtId="1" fontId="6" fillId="11" borderId="12" xfId="1" applyNumberFormat="1" applyFont="1" applyFill="1" applyBorder="1" applyAlignment="1" applyProtection="1">
      <alignment horizontal="center" vertical="center"/>
      <protection locked="0"/>
    </xf>
    <xf numFmtId="1" fontId="6" fillId="12" borderId="12" xfId="1" applyNumberFormat="1" applyFont="1" applyFill="1" applyBorder="1" applyAlignment="1" applyProtection="1">
      <alignment horizontal="center" vertical="center"/>
      <protection locked="0"/>
    </xf>
    <xf numFmtId="1" fontId="27" fillId="10" borderId="7" xfId="1" applyNumberFormat="1" applyFont="1" applyFill="1" applyBorder="1" applyAlignment="1" applyProtection="1">
      <alignment horizontal="center" vertical="center"/>
      <protection locked="0"/>
    </xf>
    <xf numFmtId="1" fontId="27" fillId="11" borderId="7" xfId="1" applyNumberFormat="1" applyFont="1" applyFill="1" applyBorder="1" applyAlignment="1" applyProtection="1">
      <alignment horizontal="center" vertical="center"/>
      <protection locked="0"/>
    </xf>
    <xf numFmtId="1" fontId="27" fillId="12" borderId="7" xfId="1" applyNumberFormat="1" applyFont="1" applyFill="1" applyBorder="1" applyAlignment="1" applyProtection="1">
      <alignment horizontal="center" vertical="center"/>
      <protection locked="0"/>
    </xf>
    <xf numFmtId="0" fontId="30" fillId="5" borderId="12" xfId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0" fillId="5" borderId="9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0" fillId="0" borderId="6" xfId="1" applyFont="1" applyFill="1" applyBorder="1" applyAlignment="1">
      <alignment horizontal="center"/>
    </xf>
    <xf numFmtId="0" fontId="6" fillId="0" borderId="28" xfId="1" applyFont="1" applyFill="1" applyBorder="1"/>
    <xf numFmtId="0" fontId="2" fillId="0" borderId="28" xfId="1" applyFont="1" applyFill="1" applyBorder="1"/>
    <xf numFmtId="0" fontId="20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8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2" fillId="0" borderId="0" xfId="1" applyFont="1" applyBorder="1"/>
    <xf numFmtId="0" fontId="14" fillId="0" borderId="0" xfId="1" applyFont="1" applyBorder="1" applyAlignment="1" applyProtection="1">
      <alignment vertical="center"/>
      <protection locked="0"/>
    </xf>
    <xf numFmtId="164" fontId="7" fillId="0" borderId="0" xfId="1" applyNumberFormat="1" applyFont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3" fillId="5" borderId="11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right" vertical="center"/>
    </xf>
    <xf numFmtId="0" fontId="10" fillId="0" borderId="20" xfId="1" applyFont="1" applyFill="1" applyBorder="1" applyAlignment="1">
      <alignment horizontal="right" vertical="center"/>
    </xf>
    <xf numFmtId="0" fontId="10" fillId="2" borderId="25" xfId="1" applyFont="1" applyFill="1" applyBorder="1" applyAlignment="1">
      <alignment horizontal="right" vertical="center"/>
    </xf>
    <xf numFmtId="165" fontId="3" fillId="8" borderId="26" xfId="1" applyNumberFormat="1" applyFont="1" applyFill="1" applyBorder="1" applyAlignment="1">
      <alignment horizontal="right" vertical="center"/>
    </xf>
    <xf numFmtId="165" fontId="10" fillId="2" borderId="5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0" fontId="10" fillId="2" borderId="8" xfId="1" applyFont="1" applyFill="1" applyBorder="1" applyAlignment="1">
      <alignment horizontal="right" vertical="center"/>
    </xf>
    <xf numFmtId="0" fontId="10" fillId="2" borderId="20" xfId="1" applyFont="1" applyFill="1" applyBorder="1" applyAlignment="1">
      <alignment horizontal="right" vertical="center"/>
    </xf>
    <xf numFmtId="0" fontId="10" fillId="2" borderId="28" xfId="1" applyFont="1" applyFill="1" applyBorder="1" applyAlignment="1">
      <alignment horizontal="right" vertical="center"/>
    </xf>
    <xf numFmtId="0" fontId="10" fillId="2" borderId="11" xfId="3" applyFont="1" applyFill="1" applyBorder="1" applyAlignment="1">
      <alignment horizontal="right" vertical="center"/>
    </xf>
    <xf numFmtId="0" fontId="10" fillId="0" borderId="8" xfId="3" applyFont="1" applyFill="1" applyBorder="1" applyAlignment="1">
      <alignment horizontal="right" vertical="center"/>
    </xf>
    <xf numFmtId="0" fontId="10" fillId="2" borderId="13" xfId="3" applyFont="1" applyFill="1" applyBorder="1" applyAlignment="1">
      <alignment horizontal="right" vertical="center"/>
    </xf>
    <xf numFmtId="0" fontId="10" fillId="0" borderId="13" xfId="3" applyFont="1" applyFill="1" applyBorder="1" applyAlignment="1">
      <alignment horizontal="right" vertical="center"/>
    </xf>
    <xf numFmtId="0" fontId="10" fillId="0" borderId="20" xfId="3" applyFont="1" applyFill="1" applyBorder="1" applyAlignment="1">
      <alignment horizontal="right" vertical="center"/>
    </xf>
    <xf numFmtId="0" fontId="10" fillId="2" borderId="8" xfId="3" applyFont="1" applyFill="1" applyBorder="1" applyAlignment="1">
      <alignment horizontal="right" vertical="center"/>
    </xf>
    <xf numFmtId="0" fontId="10" fillId="2" borderId="20" xfId="3" applyFont="1" applyFill="1" applyBorder="1" applyAlignment="1">
      <alignment horizontal="right" vertical="center"/>
    </xf>
    <xf numFmtId="0" fontId="10" fillId="2" borderId="3" xfId="3" applyFont="1" applyFill="1" applyBorder="1" applyAlignment="1">
      <alignment horizontal="right" vertical="center"/>
    </xf>
    <xf numFmtId="0" fontId="10" fillId="0" borderId="5" xfId="3" applyFont="1" applyFill="1" applyBorder="1" applyAlignment="1">
      <alignment horizontal="right" vertical="center"/>
    </xf>
    <xf numFmtId="0" fontId="10" fillId="0" borderId="3" xfId="3" applyFont="1" applyFill="1" applyBorder="1" applyAlignment="1">
      <alignment horizontal="right" vertical="center"/>
    </xf>
    <xf numFmtId="0" fontId="10" fillId="2" borderId="5" xfId="3" applyFont="1" applyFill="1" applyBorder="1" applyAlignment="1">
      <alignment horizontal="right" vertical="center"/>
    </xf>
    <xf numFmtId="0" fontId="10" fillId="2" borderId="28" xfId="3" applyFont="1" applyFill="1" applyBorder="1" applyAlignment="1">
      <alignment horizontal="right" vertical="center"/>
    </xf>
    <xf numFmtId="165" fontId="3" fillId="13" borderId="26" xfId="3" applyNumberFormat="1" applyFont="1" applyFill="1" applyBorder="1" applyAlignment="1">
      <alignment horizontal="right"/>
    </xf>
    <xf numFmtId="0" fontId="10" fillId="5" borderId="10" xfId="1" applyFont="1" applyFill="1" applyBorder="1"/>
    <xf numFmtId="0" fontId="10" fillId="5" borderId="11" xfId="1" applyFont="1" applyFill="1" applyBorder="1"/>
    <xf numFmtId="0" fontId="10" fillId="5" borderId="4" xfId="3" applyFont="1" applyFill="1" applyBorder="1" applyAlignment="1">
      <alignment horizontal="distributed" vertical="center"/>
    </xf>
    <xf numFmtId="0" fontId="10" fillId="5" borderId="7" xfId="3" applyFont="1" applyFill="1" applyBorder="1" applyAlignment="1">
      <alignment horizontal="distributed" vertical="center"/>
    </xf>
    <xf numFmtId="0" fontId="10" fillId="5" borderId="26" xfId="3" applyFont="1" applyFill="1" applyBorder="1" applyAlignment="1">
      <alignment horizontal="distributed"/>
    </xf>
    <xf numFmtId="0" fontId="10" fillId="5" borderId="3" xfId="3" applyFont="1" applyFill="1" applyBorder="1" applyAlignment="1">
      <alignment horizontal="center" vertical="center"/>
    </xf>
    <xf numFmtId="0" fontId="10" fillId="5" borderId="8" xfId="3" applyFont="1" applyFill="1" applyBorder="1" applyAlignment="1">
      <alignment horizontal="center" vertical="center"/>
    </xf>
    <xf numFmtId="0" fontId="10" fillId="5" borderId="13" xfId="3" applyFont="1" applyFill="1" applyBorder="1" applyAlignment="1">
      <alignment horizontal="center" vertical="center"/>
    </xf>
    <xf numFmtId="0" fontId="10" fillId="5" borderId="20" xfId="3" applyFont="1" applyFill="1" applyBorder="1" applyAlignment="1">
      <alignment horizontal="center" vertical="center"/>
    </xf>
    <xf numFmtId="0" fontId="10" fillId="5" borderId="12" xfId="3" applyFont="1" applyFill="1" applyBorder="1" applyAlignment="1">
      <alignment horizontal="center" vertical="center"/>
    </xf>
    <xf numFmtId="0" fontId="10" fillId="5" borderId="26" xfId="3" applyFont="1" applyFill="1" applyBorder="1" applyAlignment="1">
      <alignment horizontal="center"/>
    </xf>
    <xf numFmtId="0" fontId="10" fillId="5" borderId="3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0" fontId="10" fillId="5" borderId="24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/>
    </xf>
    <xf numFmtId="49" fontId="4" fillId="10" borderId="17" xfId="2" applyNumberFormat="1" applyFont="1" applyFill="1" applyBorder="1" applyAlignment="1" applyProtection="1">
      <alignment horizontal="center" vertical="center" wrapText="1"/>
    </xf>
    <xf numFmtId="49" fontId="4" fillId="11" borderId="17" xfId="2" applyNumberFormat="1" applyFont="1" applyFill="1" applyBorder="1" applyAlignment="1" applyProtection="1">
      <alignment horizontal="center" vertical="center" wrapText="1"/>
    </xf>
    <xf numFmtId="49" fontId="4" fillId="12" borderId="17" xfId="2" applyNumberFormat="1" applyFont="1" applyFill="1" applyBorder="1" applyAlignment="1" applyProtection="1">
      <alignment horizontal="center" vertical="center" wrapText="1"/>
    </xf>
    <xf numFmtId="0" fontId="4" fillId="4" borderId="17" xfId="1" applyNumberFormat="1" applyFont="1" applyFill="1" applyBorder="1" applyAlignment="1">
      <alignment horizontal="center" vertical="center" wrapText="1"/>
    </xf>
    <xf numFmtId="0" fontId="3" fillId="0" borderId="17" xfId="1" applyFont="1" applyBorder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3" fillId="0" borderId="17" xfId="1" applyFont="1" applyBorder="1" applyAlignment="1" applyProtection="1">
      <alignment horizontal="center"/>
      <protection locked="0"/>
    </xf>
    <xf numFmtId="0" fontId="19" fillId="0" borderId="17" xfId="0" applyFont="1" applyBorder="1" applyAlignment="1"/>
    <xf numFmtId="49" fontId="4" fillId="9" borderId="8" xfId="1" applyNumberFormat="1" applyFont="1" applyFill="1" applyBorder="1" applyAlignment="1">
      <alignment horizontal="center" vertical="center" wrapText="1"/>
    </xf>
    <xf numFmtId="49" fontId="4" fillId="9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/>
    </xf>
    <xf numFmtId="49" fontId="7" fillId="3" borderId="21" xfId="1" applyNumberFormat="1" applyFont="1" applyFill="1" applyBorder="1" applyAlignment="1">
      <alignment horizontal="center"/>
    </xf>
    <xf numFmtId="0" fontId="14" fillId="0" borderId="6" xfId="1" applyFont="1" applyBorder="1" applyAlignment="1" applyProtection="1">
      <alignment horizontal="left" vertical="center"/>
      <protection locked="0"/>
    </xf>
    <xf numFmtId="0" fontId="3" fillId="5" borderId="33" xfId="1" applyFont="1" applyFill="1" applyBorder="1" applyAlignment="1">
      <alignment horizontal="center"/>
    </xf>
    <xf numFmtId="0" fontId="3" fillId="5" borderId="32" xfId="1" applyFont="1" applyFill="1" applyBorder="1" applyAlignment="1">
      <alignment horizontal="center"/>
    </xf>
    <xf numFmtId="0" fontId="3" fillId="5" borderId="34" xfId="1" applyFont="1" applyFill="1" applyBorder="1" applyAlignment="1">
      <alignment horizontal="center"/>
    </xf>
    <xf numFmtId="0" fontId="3" fillId="5" borderId="35" xfId="1" applyFont="1" applyFill="1" applyBorder="1" applyAlignment="1">
      <alignment horizontal="center"/>
    </xf>
    <xf numFmtId="0" fontId="2" fillId="5" borderId="35" xfId="1" applyFont="1" applyFill="1" applyBorder="1" applyAlignment="1">
      <alignment horizontal="center"/>
    </xf>
    <xf numFmtId="0" fontId="14" fillId="0" borderId="17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10" fillId="5" borderId="4" xfId="1" applyFont="1" applyFill="1" applyBorder="1" applyAlignment="1">
      <alignment horizontal="center" vertical="center" textRotation="90"/>
    </xf>
    <xf numFmtId="0" fontId="10" fillId="5" borderId="22" xfId="1" applyFont="1" applyFill="1" applyBorder="1" applyAlignment="1">
      <alignment horizontal="center" vertical="center" textRotation="90"/>
    </xf>
    <xf numFmtId="166" fontId="7" fillId="9" borderId="12" xfId="1" applyNumberFormat="1" applyFont="1" applyFill="1" applyBorder="1" applyAlignment="1">
      <alignment horizontal="center" vertical="center"/>
    </xf>
    <xf numFmtId="166" fontId="7" fillId="9" borderId="18" xfId="1" applyNumberFormat="1" applyFont="1" applyFill="1" applyBorder="1" applyAlignment="1">
      <alignment horizontal="center" vertical="center"/>
    </xf>
    <xf numFmtId="0" fontId="25" fillId="0" borderId="6" xfId="1" applyFont="1" applyBorder="1" applyAlignment="1" applyProtection="1">
      <alignment horizontal="left" vertical="center"/>
      <protection locked="0"/>
    </xf>
    <xf numFmtId="0" fontId="7" fillId="5" borderId="33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10" fillId="5" borderId="17" xfId="1" applyFont="1" applyFill="1" applyBorder="1" applyAlignment="1">
      <alignment horizontal="center"/>
    </xf>
    <xf numFmtId="0" fontId="25" fillId="0" borderId="17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left"/>
      <protection locked="0"/>
    </xf>
    <xf numFmtId="0" fontId="26" fillId="0" borderId="17" xfId="0" applyFont="1" applyBorder="1" applyAlignment="1">
      <alignment horizontal="left"/>
    </xf>
    <xf numFmtId="0" fontId="7" fillId="0" borderId="17" xfId="1" applyFont="1" applyBorder="1" applyAlignment="1" applyProtection="1">
      <alignment horizontal="center"/>
      <protection locked="0"/>
    </xf>
    <xf numFmtId="0" fontId="26" fillId="0" borderId="17" xfId="0" applyFont="1" applyBorder="1" applyAlignment="1"/>
    <xf numFmtId="0" fontId="10" fillId="5" borderId="23" xfId="1" applyFont="1" applyFill="1" applyBorder="1" applyAlignment="1">
      <alignment horizontal="center" vertical="center" textRotation="90"/>
    </xf>
    <xf numFmtId="0" fontId="6" fillId="5" borderId="4" xfId="1" applyFont="1" applyFill="1" applyBorder="1" applyAlignment="1">
      <alignment horizontal="center" vertical="center" textRotation="90"/>
    </xf>
    <xf numFmtId="0" fontId="6" fillId="5" borderId="22" xfId="1" applyFont="1" applyFill="1" applyBorder="1" applyAlignment="1">
      <alignment horizontal="center" vertical="center" textRotation="90"/>
    </xf>
    <xf numFmtId="0" fontId="6" fillId="5" borderId="23" xfId="1" applyFont="1" applyFill="1" applyBorder="1" applyAlignment="1">
      <alignment horizontal="center" vertical="center" textRotation="90"/>
    </xf>
    <xf numFmtId="166" fontId="7" fillId="9" borderId="26" xfId="1" applyNumberFormat="1" applyFont="1" applyFill="1" applyBorder="1" applyAlignment="1">
      <alignment horizontal="center" vertical="center"/>
    </xf>
    <xf numFmtId="166" fontId="7" fillId="9" borderId="31" xfId="1" applyNumberFormat="1" applyFont="1" applyFill="1" applyBorder="1" applyAlignment="1">
      <alignment horizontal="center" vertical="center"/>
    </xf>
    <xf numFmtId="0" fontId="7" fillId="5" borderId="35" xfId="1" applyFont="1" applyFill="1" applyBorder="1" applyAlignment="1">
      <alignment horizontal="center"/>
    </xf>
    <xf numFmtId="0" fontId="6" fillId="5" borderId="35" xfId="1" applyFont="1" applyFill="1" applyBorder="1" applyAlignment="1">
      <alignment horizontal="center"/>
    </xf>
    <xf numFmtId="0" fontId="10" fillId="5" borderId="35" xfId="1" applyFont="1" applyFill="1" applyBorder="1" applyAlignment="1">
      <alignment horizontal="center"/>
    </xf>
    <xf numFmtId="0" fontId="10" fillId="5" borderId="4" xfId="3" applyFont="1" applyFill="1" applyBorder="1" applyAlignment="1">
      <alignment horizontal="distributed" vertical="center" textRotation="90"/>
    </xf>
    <xf numFmtId="0" fontId="10" fillId="5" borderId="22" xfId="3" applyFont="1" applyFill="1" applyBorder="1" applyAlignment="1">
      <alignment horizontal="distributed" vertical="center" textRotation="90"/>
    </xf>
    <xf numFmtId="0" fontId="10" fillId="5" borderId="23" xfId="3" applyFont="1" applyFill="1" applyBorder="1" applyAlignment="1">
      <alignment horizontal="distributed" vertical="center" textRotation="90"/>
    </xf>
    <xf numFmtId="49" fontId="4" fillId="9" borderId="17" xfId="1" applyNumberFormat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6" fillId="5" borderId="26" xfId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49" fontId="7" fillId="3" borderId="26" xfId="1" applyNumberFormat="1" applyFont="1" applyFill="1" applyBorder="1" applyAlignment="1">
      <alignment horizontal="center"/>
    </xf>
    <xf numFmtId="49" fontId="7" fillId="3" borderId="31" xfId="1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/>
    </xf>
    <xf numFmtId="0" fontId="6" fillId="5" borderId="36" xfId="1" applyFont="1" applyFill="1" applyBorder="1" applyAlignment="1">
      <alignment horizontal="center" vertical="center"/>
    </xf>
    <xf numFmtId="0" fontId="6" fillId="5" borderId="37" xfId="1" applyFont="1" applyFill="1" applyBorder="1" applyAlignment="1">
      <alignment horizontal="center" vertical="center" textRotation="90"/>
    </xf>
    <xf numFmtId="0" fontId="6" fillId="5" borderId="26" xfId="1" applyFont="1" applyFill="1" applyBorder="1" applyAlignment="1">
      <alignment horizontal="center" vertical="center" textRotation="90"/>
    </xf>
    <xf numFmtId="0" fontId="6" fillId="5" borderId="12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2" fillId="14" borderId="0" xfId="1" applyFont="1" applyFill="1"/>
    <xf numFmtId="0" fontId="20" fillId="14" borderId="0" xfId="1" applyFont="1" applyFill="1" applyAlignment="1">
      <alignment horizontal="center"/>
    </xf>
    <xf numFmtId="0" fontId="2" fillId="14" borderId="0" xfId="1" applyFont="1" applyFill="1" applyBorder="1"/>
    <xf numFmtId="0" fontId="2" fillId="14" borderId="0" xfId="1" applyFont="1" applyFill="1" applyBorder="1" applyAlignment="1">
      <alignment horizontal="center"/>
    </xf>
    <xf numFmtId="0" fontId="3" fillId="14" borderId="0" xfId="1" applyFont="1" applyFill="1" applyBorder="1" applyAlignment="1" applyProtection="1">
      <alignment horizontal="left" vertical="center"/>
      <protection locked="0"/>
    </xf>
    <xf numFmtId="0" fontId="19" fillId="14" borderId="0" xfId="0" applyFont="1" applyFill="1" applyBorder="1" applyAlignment="1"/>
    <xf numFmtId="49" fontId="4" fillId="14" borderId="17" xfId="2" applyNumberFormat="1" applyFont="1" applyFill="1" applyBorder="1" applyAlignment="1" applyProtection="1">
      <alignment horizontal="center" vertical="center" wrapText="1"/>
    </xf>
    <xf numFmtId="49" fontId="7" fillId="14" borderId="22" xfId="1" applyNumberFormat="1" applyFont="1" applyFill="1" applyBorder="1" applyAlignment="1">
      <alignment horizontal="center"/>
    </xf>
    <xf numFmtId="1" fontId="8" fillId="14" borderId="3" xfId="1" applyNumberFormat="1" applyFont="1" applyFill="1" applyBorder="1" applyAlignment="1" applyProtection="1">
      <alignment horizontal="center" vertical="center"/>
      <protection locked="0"/>
    </xf>
    <xf numFmtId="1" fontId="8" fillId="14" borderId="12" xfId="1" applyNumberFormat="1" applyFont="1" applyFill="1" applyBorder="1" applyAlignment="1" applyProtection="1">
      <alignment horizontal="center" vertical="center"/>
      <protection locked="0"/>
    </xf>
    <xf numFmtId="166" fontId="7" fillId="14" borderId="6" xfId="1" applyNumberFormat="1" applyFont="1" applyFill="1" applyBorder="1" applyAlignment="1">
      <alignment horizontal="center" vertical="center"/>
    </xf>
    <xf numFmtId="0" fontId="6" fillId="14" borderId="0" xfId="1" applyFont="1" applyFill="1" applyAlignment="1">
      <alignment horizontal="right"/>
    </xf>
    <xf numFmtId="0" fontId="0" fillId="14" borderId="0" xfId="0" applyFill="1"/>
    <xf numFmtId="0" fontId="6" fillId="0" borderId="0" xfId="1" applyFont="1" applyBorder="1"/>
    <xf numFmtId="1" fontId="8" fillId="14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/>
    <xf numFmtId="166" fontId="7" fillId="14" borderId="0" xfId="1" applyNumberFormat="1" applyFont="1" applyFill="1" applyBorder="1" applyAlignment="1">
      <alignment horizontal="center" vertical="center"/>
    </xf>
    <xf numFmtId="0" fontId="6" fillId="14" borderId="0" xfId="1" applyFont="1" applyFill="1" applyBorder="1" applyAlignment="1">
      <alignment horizontal="right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Pourcentag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9200" y="14763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3" name="Word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9200" y="14763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4" name="WordArt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9200" y="14763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76775" y="1276350"/>
          <a:ext cx="0" cy="142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4" name="WordArt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38775" y="14382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5" name="WordArt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38775" y="14382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9650" y="1400175"/>
          <a:ext cx="0" cy="1903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9650" y="1400175"/>
          <a:ext cx="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171420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24400" y="1276350"/>
          <a:ext cx="0" cy="171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3" name="WordArt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38775" y="14382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4" name="WordArt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38775" y="14382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5" name="WordArt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38775" y="14382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6" name="WordArt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38775" y="14382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171420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86400" y="1495425"/>
          <a:ext cx="0" cy="34287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171318</xdr:rowOff>
    </xdr:to>
    <xdr:sp macro="" textlink="">
      <xdr:nvSpPr>
        <xdr:cNvPr id="9" name="WordArt 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86400" y="1476375"/>
          <a:ext cx="0" cy="3618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7</xdr:row>
      <xdr:rowOff>142875</xdr:rowOff>
    </xdr:to>
    <xdr:sp macro="" textlink="">
      <xdr:nvSpPr>
        <xdr:cNvPr id="10" name="WordArt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86400" y="1476375"/>
          <a:ext cx="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Date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e/AppData/Local/Temp/Temp1_Kata2015%20IJF.zip/Katame_No_K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Katame No Kata"/>
      <sheetName val="Origin"/>
    </sheetNames>
    <sheetDataSet>
      <sheetData sheetId="0">
        <row r="22">
          <cell r="A22">
            <v>1</v>
          </cell>
          <cell r="B22" t="str">
            <v>RYSER JEAN PIERRE</v>
          </cell>
          <cell r="C22" t="str">
            <v>SUI</v>
          </cell>
          <cell r="H22" t="str">
            <v>Open</v>
          </cell>
        </row>
        <row r="23">
          <cell r="A23">
            <v>2</v>
          </cell>
          <cell r="B23" t="str">
            <v>ANDRUHN BIRGIT</v>
          </cell>
          <cell r="C23" t="str">
            <v>GER</v>
          </cell>
          <cell r="H23" t="str">
            <v>EUROPEAN JUDO KATA CHAMPIONSHIP</v>
          </cell>
        </row>
        <row r="24">
          <cell r="A24">
            <v>3</v>
          </cell>
          <cell r="B24" t="str">
            <v>NAKAMURA HIROSHI</v>
          </cell>
          <cell r="C24" t="str">
            <v>CAN</v>
          </cell>
          <cell r="H24" t="str">
            <v>HERSTAL - BELGIUM 2015</v>
          </cell>
        </row>
        <row r="25">
          <cell r="A25">
            <v>4</v>
          </cell>
          <cell r="B25" t="str">
            <v>PENFOLD DENNIS</v>
          </cell>
          <cell r="C25" t="str">
            <v>GBR</v>
          </cell>
        </row>
        <row r="26">
          <cell r="A26">
            <v>5</v>
          </cell>
          <cell r="B26" t="str">
            <v>VEULEMANS ERIC</v>
          </cell>
          <cell r="C26" t="str">
            <v>BEL</v>
          </cell>
        </row>
        <row r="32">
          <cell r="D32" t="str">
            <v>Katame No Kata</v>
          </cell>
        </row>
      </sheetData>
      <sheetData sheetId="1">
        <row r="11">
          <cell r="B11">
            <v>1</v>
          </cell>
          <cell r="C11" t="str">
            <v>JPN</v>
          </cell>
          <cell r="D11" t="str">
            <v>NAKAYAMA Satoshi - HAYASHI Seiji</v>
          </cell>
          <cell r="E11">
            <v>170</v>
          </cell>
          <cell r="F11">
            <v>170</v>
          </cell>
          <cell r="G11">
            <v>170</v>
          </cell>
          <cell r="H11">
            <v>170</v>
          </cell>
          <cell r="I11">
            <v>170</v>
          </cell>
          <cell r="J11" t="e">
            <v>#REF!</v>
          </cell>
          <cell r="K11" t="e">
            <v>#REF!</v>
          </cell>
          <cell r="L11" t="e">
            <v>#REF!</v>
          </cell>
        </row>
        <row r="12">
          <cell r="B12">
            <v>2</v>
          </cell>
          <cell r="C12" t="str">
            <v>ESP</v>
          </cell>
          <cell r="D12" t="str">
            <v>GOICOECHANDIA Juan P - VILLAR Roberto</v>
          </cell>
          <cell r="E12">
            <v>170</v>
          </cell>
          <cell r="F12">
            <v>170</v>
          </cell>
          <cell r="G12">
            <v>170</v>
          </cell>
          <cell r="H12">
            <v>170</v>
          </cell>
          <cell r="I12">
            <v>170</v>
          </cell>
          <cell r="J12" t="e">
            <v>#REF!</v>
          </cell>
          <cell r="K12" t="e">
            <v>#REF!</v>
          </cell>
          <cell r="L12" t="e">
            <v>#REF!</v>
          </cell>
        </row>
        <row r="13">
          <cell r="B13">
            <v>3</v>
          </cell>
          <cell r="C13" t="str">
            <v>IRI</v>
          </cell>
          <cell r="D13" t="str">
            <v>BAJELAN Mojtaba - ROUHANI ESFAHANI Seyed Reza</v>
          </cell>
          <cell r="E13">
            <v>170</v>
          </cell>
          <cell r="F13">
            <v>170</v>
          </cell>
          <cell r="G13">
            <v>170</v>
          </cell>
          <cell r="H13">
            <v>170</v>
          </cell>
          <cell r="I13">
            <v>170</v>
          </cell>
          <cell r="J13" t="e">
            <v>#REF!</v>
          </cell>
          <cell r="K13" t="e">
            <v>#REF!</v>
          </cell>
          <cell r="L13" t="e">
            <v>#REF!</v>
          </cell>
        </row>
        <row r="14">
          <cell r="B14">
            <v>4</v>
          </cell>
          <cell r="C14" t="str">
            <v>KOR</v>
          </cell>
          <cell r="D14" t="str">
            <v>JAEYOUNG Heo - MYUNGGEUN Seo</v>
          </cell>
          <cell r="E14">
            <v>170</v>
          </cell>
          <cell r="F14">
            <v>170</v>
          </cell>
          <cell r="G14">
            <v>170</v>
          </cell>
          <cell r="H14">
            <v>170</v>
          </cell>
          <cell r="I14">
            <v>170</v>
          </cell>
          <cell r="J14" t="e">
            <v>#REF!</v>
          </cell>
          <cell r="K14" t="e">
            <v>#REF!</v>
          </cell>
          <cell r="L14" t="e">
            <v>#REF!</v>
          </cell>
        </row>
        <row r="15">
          <cell r="B15">
            <v>5</v>
          </cell>
          <cell r="C15" t="str">
            <v>ITA</v>
          </cell>
          <cell r="D15" t="str">
            <v>PROIETTI Stefano - VARAZI Alessandro</v>
          </cell>
          <cell r="E15">
            <v>170</v>
          </cell>
          <cell r="F15">
            <v>170</v>
          </cell>
          <cell r="G15">
            <v>170</v>
          </cell>
          <cell r="H15">
            <v>170</v>
          </cell>
          <cell r="I15">
            <v>170</v>
          </cell>
          <cell r="J15" t="e">
            <v>#REF!</v>
          </cell>
          <cell r="K15" t="e">
            <v>#REF!</v>
          </cell>
          <cell r="L15" t="e">
            <v>#REF!</v>
          </cell>
        </row>
        <row r="16">
          <cell r="B16">
            <v>6</v>
          </cell>
          <cell r="C16" t="str">
            <v>ITA</v>
          </cell>
          <cell r="D16" t="str">
            <v>FREGNAN Andrea - MOREGOLA Stefano</v>
          </cell>
          <cell r="E16">
            <v>170</v>
          </cell>
          <cell r="F16">
            <v>170</v>
          </cell>
          <cell r="G16">
            <v>170</v>
          </cell>
          <cell r="H16">
            <v>170</v>
          </cell>
          <cell r="I16">
            <v>170</v>
          </cell>
          <cell r="J16" t="e">
            <v>#REF!</v>
          </cell>
          <cell r="K16" t="e">
            <v>#REF!</v>
          </cell>
          <cell r="L16" t="e">
            <v>#REF!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view="pageBreakPreview" zoomScale="60" zoomScaleNormal="100" workbookViewId="0">
      <selection activeCell="J35" sqref="A1:J35"/>
    </sheetView>
  </sheetViews>
  <sheetFormatPr defaultRowHeight="14.5" x14ac:dyDescent="0.35"/>
  <cols>
    <col min="3" max="3" width="38.81640625" customWidth="1"/>
    <col min="9" max="9" width="9.1796875" style="254"/>
  </cols>
  <sheetData>
    <row r="1" spans="1:10" x14ac:dyDescent="0.35">
      <c r="A1" s="78"/>
      <c r="B1" s="78"/>
      <c r="C1" s="78"/>
      <c r="D1" s="78"/>
      <c r="E1" s="78"/>
      <c r="F1" s="78"/>
      <c r="G1" s="78"/>
      <c r="H1" s="78"/>
      <c r="I1" s="242"/>
      <c r="J1" s="78"/>
    </row>
    <row r="2" spans="1:10" x14ac:dyDescent="0.35">
      <c r="A2" s="78"/>
      <c r="B2" s="78"/>
      <c r="C2" s="78"/>
      <c r="D2" s="78"/>
      <c r="E2" s="78"/>
      <c r="F2" s="78"/>
      <c r="G2" s="78"/>
      <c r="H2" s="78"/>
      <c r="I2" s="242"/>
      <c r="J2" s="78"/>
    </row>
    <row r="3" spans="1:10" ht="18.5" thickBot="1" x14ac:dyDescent="0.45">
      <c r="A3" s="87" t="s">
        <v>129</v>
      </c>
      <c r="B3" s="87"/>
      <c r="C3" s="123"/>
      <c r="D3" s="123"/>
      <c r="E3" s="123"/>
      <c r="F3" s="123"/>
      <c r="G3" s="123"/>
      <c r="H3" s="123"/>
      <c r="I3" s="243"/>
      <c r="J3" s="84"/>
    </row>
    <row r="4" spans="1:10" ht="18" thickBot="1" x14ac:dyDescent="0.4">
      <c r="A4" s="87" t="s">
        <v>130</v>
      </c>
      <c r="B4" s="87"/>
      <c r="C4" s="124"/>
      <c r="D4" s="87"/>
      <c r="E4" s="87"/>
      <c r="F4" s="87"/>
      <c r="G4" s="87"/>
      <c r="H4" s="87"/>
      <c r="I4" s="242"/>
      <c r="J4" s="78"/>
    </row>
    <row r="5" spans="1:10" ht="28" x14ac:dyDescent="0.6">
      <c r="A5" s="78"/>
      <c r="B5" s="78"/>
      <c r="C5" s="78"/>
      <c r="D5" s="78"/>
      <c r="E5" s="78"/>
      <c r="F5" s="79" t="s">
        <v>97</v>
      </c>
      <c r="G5" s="78"/>
      <c r="H5" s="78"/>
      <c r="I5" s="242"/>
      <c r="J5" s="78"/>
    </row>
    <row r="6" spans="1:10" x14ac:dyDescent="0.35">
      <c r="A6" s="77"/>
      <c r="B6" s="77"/>
      <c r="C6" s="77"/>
      <c r="D6" s="77"/>
      <c r="E6" s="77"/>
      <c r="F6" s="77"/>
      <c r="G6" s="77"/>
      <c r="H6" s="77"/>
      <c r="I6" s="242"/>
      <c r="J6" s="77"/>
    </row>
    <row r="7" spans="1:10" ht="25" x14ac:dyDescent="0.5">
      <c r="A7" s="77"/>
      <c r="B7" s="77"/>
      <c r="C7" s="80"/>
      <c r="D7" s="80"/>
      <c r="E7" s="81"/>
      <c r="F7" s="77"/>
      <c r="G7" s="82"/>
      <c r="H7" s="82"/>
      <c r="I7" s="242"/>
      <c r="J7" s="77"/>
    </row>
    <row r="8" spans="1:10" ht="20.5" thickBot="1" x14ac:dyDescent="0.4">
      <c r="A8" s="36" t="s">
        <v>73</v>
      </c>
      <c r="B8" s="42"/>
      <c r="C8" s="191" t="str">
        <f>IF(B8=0,"",VLOOKUP(B8,Juge,2,0))</f>
        <v/>
      </c>
      <c r="D8" s="191"/>
      <c r="E8" s="191"/>
      <c r="F8" s="191"/>
      <c r="G8" s="133" t="str">
        <f>IF(B8=0,"",VLOOKUP(B8,Juge,3,0))</f>
        <v/>
      </c>
      <c r="H8" s="133"/>
      <c r="I8" s="244"/>
      <c r="J8" s="77"/>
    </row>
    <row r="9" spans="1:10" x14ac:dyDescent="0.35">
      <c r="A9" s="77"/>
      <c r="B9" s="77"/>
      <c r="C9" s="77"/>
      <c r="D9" s="77"/>
      <c r="E9" s="77"/>
      <c r="F9" s="77"/>
      <c r="G9" s="77"/>
      <c r="H9" s="77"/>
      <c r="I9" s="242"/>
      <c r="J9" s="77"/>
    </row>
    <row r="10" spans="1:10" ht="15.5" x14ac:dyDescent="0.35">
      <c r="A10" s="77"/>
      <c r="B10" s="77"/>
      <c r="C10" s="192" t="s">
        <v>0</v>
      </c>
      <c r="D10" s="193"/>
      <c r="E10" s="193"/>
      <c r="F10" s="194"/>
      <c r="G10" s="195" t="s">
        <v>131</v>
      </c>
      <c r="H10" s="195"/>
      <c r="I10" s="195"/>
      <c r="J10" s="196"/>
    </row>
    <row r="11" spans="1:10" ht="20" x14ac:dyDescent="0.35">
      <c r="A11" s="36" t="s">
        <v>74</v>
      </c>
      <c r="B11" s="128" t="s">
        <v>75</v>
      </c>
      <c r="C11" s="197"/>
      <c r="D11" s="197"/>
      <c r="E11" s="197"/>
      <c r="F11" s="197"/>
      <c r="G11" s="198"/>
      <c r="H11" s="198"/>
      <c r="I11" s="198"/>
      <c r="J11" s="198"/>
    </row>
    <row r="12" spans="1:10" ht="20" x14ac:dyDescent="0.35">
      <c r="A12" s="77"/>
      <c r="B12" s="128" t="s">
        <v>76</v>
      </c>
      <c r="C12" s="183"/>
      <c r="D12" s="184"/>
      <c r="E12" s="184"/>
      <c r="F12" s="184"/>
      <c r="G12" s="185"/>
      <c r="H12" s="186"/>
      <c r="I12" s="186"/>
      <c r="J12" s="186"/>
    </row>
    <row r="13" spans="1:10" ht="15" thickBot="1" x14ac:dyDescent="0.4">
      <c r="A13" s="77"/>
      <c r="B13" s="77"/>
      <c r="C13" s="77"/>
      <c r="D13" s="77"/>
      <c r="E13" s="77"/>
      <c r="F13" s="77"/>
      <c r="G13" s="77"/>
      <c r="H13" s="77"/>
      <c r="I13" s="242"/>
      <c r="J13" s="77"/>
    </row>
    <row r="14" spans="1:10" s="119" customFormat="1" ht="35" thickBot="1" x14ac:dyDescent="0.35">
      <c r="A14" s="77"/>
      <c r="B14" s="77"/>
      <c r="C14" s="93" t="s">
        <v>95</v>
      </c>
      <c r="D14" s="187" t="s">
        <v>1</v>
      </c>
      <c r="E14" s="188"/>
      <c r="F14" s="56" t="s">
        <v>2</v>
      </c>
      <c r="G14" s="57" t="s">
        <v>35</v>
      </c>
      <c r="H14" s="58" t="s">
        <v>3</v>
      </c>
      <c r="I14" s="248" t="s">
        <v>133</v>
      </c>
      <c r="J14" s="118" t="s">
        <v>4</v>
      </c>
    </row>
    <row r="15" spans="1:10" ht="18.5" thickBot="1" x14ac:dyDescent="0.45">
      <c r="A15" s="43"/>
      <c r="B15" s="44"/>
      <c r="C15" s="45" t="s">
        <v>5</v>
      </c>
      <c r="D15" s="189" t="s">
        <v>6</v>
      </c>
      <c r="E15" s="190"/>
      <c r="F15" s="59" t="s">
        <v>7</v>
      </c>
      <c r="G15" s="59" t="s">
        <v>8</v>
      </c>
      <c r="H15" s="59" t="s">
        <v>9</v>
      </c>
      <c r="I15" s="249" t="s">
        <v>134</v>
      </c>
      <c r="J15" s="59" t="s">
        <v>10</v>
      </c>
    </row>
    <row r="16" spans="1:10" ht="35" thickBot="1" x14ac:dyDescent="0.4">
      <c r="A16" s="6">
        <v>1</v>
      </c>
      <c r="B16" s="7"/>
      <c r="C16" s="11" t="s">
        <v>11</v>
      </c>
      <c r="D16" s="14"/>
      <c r="E16" s="15"/>
      <c r="F16" s="16"/>
      <c r="G16" s="17"/>
      <c r="H16" s="18"/>
      <c r="I16" s="250"/>
      <c r="J16" s="1"/>
    </row>
    <row r="17" spans="1:10" ht="40" thickBot="1" x14ac:dyDescent="0.4">
      <c r="A17" s="6">
        <v>2</v>
      </c>
      <c r="B17" s="199" t="s">
        <v>12</v>
      </c>
      <c r="C17" s="2" t="s">
        <v>13</v>
      </c>
      <c r="D17" s="22"/>
      <c r="E17" s="23"/>
      <c r="F17" s="24"/>
      <c r="G17" s="17"/>
      <c r="H17" s="18"/>
      <c r="I17" s="250"/>
      <c r="J17" s="1"/>
    </row>
    <row r="18" spans="1:10" ht="40" thickBot="1" x14ac:dyDescent="0.4">
      <c r="A18" s="6">
        <v>3</v>
      </c>
      <c r="B18" s="200"/>
      <c r="C18" s="12" t="s">
        <v>14</v>
      </c>
      <c r="D18" s="14"/>
      <c r="E18" s="23"/>
      <c r="F18" s="24"/>
      <c r="G18" s="17"/>
      <c r="H18" s="18"/>
      <c r="I18" s="250"/>
      <c r="J18" s="1"/>
    </row>
    <row r="19" spans="1:10" ht="40" thickBot="1" x14ac:dyDescent="0.4">
      <c r="A19" s="6">
        <v>4</v>
      </c>
      <c r="B19" s="200"/>
      <c r="C19" s="3" t="s">
        <v>15</v>
      </c>
      <c r="D19" s="22"/>
      <c r="E19" s="25"/>
      <c r="F19" s="24"/>
      <c r="G19" s="17"/>
      <c r="H19" s="18"/>
      <c r="I19" s="250"/>
      <c r="J19" s="1"/>
    </row>
    <row r="20" spans="1:10" ht="40" thickBot="1" x14ac:dyDescent="0.4">
      <c r="A20" s="6">
        <v>5</v>
      </c>
      <c r="B20" s="199" t="s">
        <v>16</v>
      </c>
      <c r="C20" s="13" t="s">
        <v>17</v>
      </c>
      <c r="D20" s="14"/>
      <c r="E20" s="23"/>
      <c r="F20" s="24"/>
      <c r="G20" s="17"/>
      <c r="H20" s="18"/>
      <c r="I20" s="250"/>
      <c r="J20" s="1"/>
    </row>
    <row r="21" spans="1:10" ht="40" thickBot="1" x14ac:dyDescent="0.4">
      <c r="A21" s="6">
        <v>6</v>
      </c>
      <c r="B21" s="200"/>
      <c r="C21" s="3" t="s">
        <v>18</v>
      </c>
      <c r="D21" s="26"/>
      <c r="E21" s="23"/>
      <c r="F21" s="24"/>
      <c r="G21" s="17"/>
      <c r="H21" s="19"/>
      <c r="I21" s="250"/>
      <c r="J21" s="1"/>
    </row>
    <row r="22" spans="1:10" ht="40" thickBot="1" x14ac:dyDescent="0.4">
      <c r="A22" s="6">
        <v>7</v>
      </c>
      <c r="B22" s="200"/>
      <c r="C22" s="12" t="s">
        <v>19</v>
      </c>
      <c r="D22" s="14"/>
      <c r="E22" s="23"/>
      <c r="F22" s="21"/>
      <c r="G22" s="17"/>
      <c r="H22" s="18"/>
      <c r="I22" s="250"/>
      <c r="J22" s="1"/>
    </row>
    <row r="23" spans="1:10" ht="40" thickBot="1" x14ac:dyDescent="0.4">
      <c r="A23" s="6">
        <v>8</v>
      </c>
      <c r="B23" s="199" t="s">
        <v>20</v>
      </c>
      <c r="C23" s="2" t="s">
        <v>21</v>
      </c>
      <c r="D23" s="14"/>
      <c r="E23" s="23"/>
      <c r="F23" s="24"/>
      <c r="G23" s="17"/>
      <c r="H23" s="18"/>
      <c r="I23" s="250"/>
      <c r="J23" s="1"/>
    </row>
    <row r="24" spans="1:10" ht="40" thickBot="1" x14ac:dyDescent="0.4">
      <c r="A24" s="6">
        <v>9</v>
      </c>
      <c r="B24" s="200"/>
      <c r="C24" s="12" t="s">
        <v>22</v>
      </c>
      <c r="D24" s="14"/>
      <c r="E24" s="15"/>
      <c r="F24" s="24"/>
      <c r="G24" s="17"/>
      <c r="H24" s="18"/>
      <c r="I24" s="250"/>
      <c r="J24" s="1"/>
    </row>
    <row r="25" spans="1:10" ht="40" thickBot="1" x14ac:dyDescent="0.4">
      <c r="A25" s="6">
        <v>10</v>
      </c>
      <c r="B25" s="200"/>
      <c r="C25" s="3" t="s">
        <v>23</v>
      </c>
      <c r="D25" s="14"/>
      <c r="E25" s="23"/>
      <c r="F25" s="24"/>
      <c r="G25" s="17"/>
      <c r="H25" s="18"/>
      <c r="I25" s="250"/>
      <c r="J25" s="1"/>
    </row>
    <row r="26" spans="1:10" ht="40" thickBot="1" x14ac:dyDescent="0.4">
      <c r="A26" s="6">
        <v>11</v>
      </c>
      <c r="B26" s="199" t="s">
        <v>24</v>
      </c>
      <c r="C26" s="13" t="s">
        <v>25</v>
      </c>
      <c r="D26" s="26"/>
      <c r="E26" s="23"/>
      <c r="F26" s="24"/>
      <c r="G26" s="17"/>
      <c r="H26" s="18"/>
      <c r="I26" s="250"/>
      <c r="J26" s="1"/>
    </row>
    <row r="27" spans="1:10" ht="40" thickBot="1" x14ac:dyDescent="0.4">
      <c r="A27" s="6">
        <v>12</v>
      </c>
      <c r="B27" s="200"/>
      <c r="C27" s="3" t="s">
        <v>26</v>
      </c>
      <c r="D27" s="14"/>
      <c r="E27" s="23"/>
      <c r="F27" s="24"/>
      <c r="G27" s="20"/>
      <c r="H27" s="18"/>
      <c r="I27" s="250"/>
      <c r="J27" s="1"/>
    </row>
    <row r="28" spans="1:10" ht="40" thickBot="1" x14ac:dyDescent="0.4">
      <c r="A28" s="6">
        <v>13</v>
      </c>
      <c r="B28" s="200"/>
      <c r="C28" s="12" t="s">
        <v>27</v>
      </c>
      <c r="D28" s="14"/>
      <c r="E28" s="23"/>
      <c r="F28" s="24"/>
      <c r="G28" s="17"/>
      <c r="H28" s="18"/>
      <c r="I28" s="250"/>
      <c r="J28" s="1"/>
    </row>
    <row r="29" spans="1:10" ht="40" thickBot="1" x14ac:dyDescent="0.4">
      <c r="A29" s="6">
        <v>14</v>
      </c>
      <c r="B29" s="199" t="s">
        <v>28</v>
      </c>
      <c r="C29" s="2" t="s">
        <v>29</v>
      </c>
      <c r="D29" s="14"/>
      <c r="E29" s="23"/>
      <c r="F29" s="24"/>
      <c r="G29" s="17"/>
      <c r="H29" s="18"/>
      <c r="I29" s="250"/>
      <c r="J29" s="1"/>
    </row>
    <row r="30" spans="1:10" ht="40" thickBot="1" x14ac:dyDescent="0.4">
      <c r="A30" s="6">
        <v>15</v>
      </c>
      <c r="B30" s="200"/>
      <c r="C30" s="12" t="s">
        <v>30</v>
      </c>
      <c r="D30" s="14"/>
      <c r="E30" s="23"/>
      <c r="F30" s="16"/>
      <c r="G30" s="17"/>
      <c r="H30" s="18"/>
      <c r="I30" s="250"/>
      <c r="J30" s="1"/>
    </row>
    <row r="31" spans="1:10" ht="35" thickBot="1" x14ac:dyDescent="0.4">
      <c r="A31" s="6">
        <v>16</v>
      </c>
      <c r="B31" s="200"/>
      <c r="C31" s="3" t="s">
        <v>31</v>
      </c>
      <c r="D31" s="14"/>
      <c r="E31" s="15"/>
      <c r="F31" s="16"/>
      <c r="G31" s="17"/>
      <c r="H31" s="18"/>
      <c r="I31" s="250"/>
      <c r="J31" s="1"/>
    </row>
    <row r="32" spans="1:10" ht="35" thickBot="1" x14ac:dyDescent="0.4">
      <c r="A32" s="6">
        <v>17</v>
      </c>
      <c r="B32" s="8"/>
      <c r="C32" s="3" t="s">
        <v>32</v>
      </c>
      <c r="D32" s="14"/>
      <c r="E32" s="15"/>
      <c r="F32" s="27"/>
      <c r="G32" s="28"/>
      <c r="H32" s="18"/>
      <c r="I32" s="250"/>
      <c r="J32" s="1"/>
    </row>
    <row r="33" spans="1:10" ht="35" thickBot="1" x14ac:dyDescent="0.4">
      <c r="A33" s="9"/>
      <c r="B33" s="10" t="s">
        <v>33</v>
      </c>
      <c r="C33" s="31" t="s">
        <v>34</v>
      </c>
      <c r="D33" s="201">
        <v>0</v>
      </c>
      <c r="E33" s="202"/>
      <c r="F33" s="29">
        <v>0</v>
      </c>
      <c r="G33" s="30">
        <v>0</v>
      </c>
      <c r="H33" s="32">
        <v>0</v>
      </c>
      <c r="I33" s="250"/>
      <c r="J33" s="33"/>
    </row>
    <row r="34" spans="1:10" ht="35" thickBot="1" x14ac:dyDescent="0.4">
      <c r="H34" s="136" t="s">
        <v>132</v>
      </c>
      <c r="I34" s="250"/>
      <c r="J34" s="76">
        <v>170</v>
      </c>
    </row>
    <row r="35" spans="1:10" ht="35" thickBot="1" x14ac:dyDescent="0.4">
      <c r="I35" s="250"/>
    </row>
    <row r="36" spans="1:10" ht="35" thickBot="1" x14ac:dyDescent="0.4">
      <c r="I36" s="250"/>
    </row>
    <row r="37" spans="1:10" ht="35" thickBot="1" x14ac:dyDescent="0.4">
      <c r="I37" s="251"/>
    </row>
    <row r="38" spans="1:10" ht="18.5" thickBot="1" x14ac:dyDescent="0.4">
      <c r="I38" s="252"/>
    </row>
    <row r="39" spans="1:10" ht="17.5" x14ac:dyDescent="0.35">
      <c r="I39" s="253"/>
    </row>
  </sheetData>
  <mergeCells count="15">
    <mergeCell ref="D33:E33"/>
    <mergeCell ref="B17:B19"/>
    <mergeCell ref="B20:B22"/>
    <mergeCell ref="B23:B25"/>
    <mergeCell ref="B26:B28"/>
    <mergeCell ref="B29:B31"/>
    <mergeCell ref="C12:F12"/>
    <mergeCell ref="G12:J12"/>
    <mergeCell ref="D14:E14"/>
    <mergeCell ref="D15:E15"/>
    <mergeCell ref="C8:F8"/>
    <mergeCell ref="C10:F10"/>
    <mergeCell ref="G10:J10"/>
    <mergeCell ref="C11:F11"/>
    <mergeCell ref="G11:J11"/>
  </mergeCells>
  <printOptions gridLines="1"/>
  <pageMargins left="0.7" right="0.7" top="0.75" bottom="0.75" header="0.3" footer="0.3"/>
  <pageSetup scale="66" orientation="portrait" blackAndWhite="1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A30" workbookViewId="0">
      <selection activeCell="L31" sqref="L31"/>
    </sheetView>
  </sheetViews>
  <sheetFormatPr defaultColWidth="9.1796875" defaultRowHeight="18.5" x14ac:dyDescent="0.45"/>
  <cols>
    <col min="1" max="1" width="6.7265625" style="88" customWidth="1"/>
    <col min="2" max="2" width="7.453125" style="88" customWidth="1"/>
    <col min="3" max="3" width="33.1796875" style="88" bestFit="1" customWidth="1"/>
    <col min="4" max="4" width="7.1796875" style="88" customWidth="1"/>
    <col min="5" max="5" width="6.1796875" style="88" customWidth="1"/>
    <col min="6" max="6" width="9.1796875" style="88"/>
    <col min="7" max="7" width="9.7265625" style="88" customWidth="1"/>
    <col min="8" max="8" width="9.1796875" style="88" customWidth="1"/>
    <col min="9" max="9" width="9.1796875" style="254"/>
    <col min="10" max="10" width="8.453125" style="88" customWidth="1"/>
    <col min="11" max="16384" width="9.1796875" style="88"/>
  </cols>
  <sheetData>
    <row r="1" spans="1:10" x14ac:dyDescent="0.45">
      <c r="A1" s="87"/>
      <c r="B1" s="87"/>
      <c r="C1" s="87"/>
      <c r="D1" s="87"/>
      <c r="E1" s="87"/>
      <c r="F1" s="87"/>
      <c r="G1" s="87"/>
      <c r="H1" s="87"/>
      <c r="I1" s="242"/>
      <c r="J1" s="87"/>
    </row>
    <row r="2" spans="1:10" x14ac:dyDescent="0.45">
      <c r="A2" s="87"/>
      <c r="B2" s="87"/>
      <c r="C2" s="87"/>
      <c r="D2" s="87"/>
      <c r="E2" s="87"/>
      <c r="F2" s="87"/>
      <c r="G2" s="87"/>
      <c r="H2" s="87"/>
      <c r="I2" s="242"/>
      <c r="J2" s="87"/>
    </row>
    <row r="3" spans="1:10" ht="19" thickBot="1" x14ac:dyDescent="0.5">
      <c r="A3" s="87" t="s">
        <v>129</v>
      </c>
      <c r="B3" s="87"/>
      <c r="C3" s="123"/>
      <c r="D3" s="123"/>
      <c r="E3" s="123"/>
      <c r="F3" s="123"/>
      <c r="G3" s="123"/>
      <c r="H3" s="123"/>
      <c r="I3" s="243"/>
      <c r="J3" s="84"/>
    </row>
    <row r="4" spans="1:10" ht="19" thickBot="1" x14ac:dyDescent="0.5">
      <c r="A4" s="87" t="s">
        <v>130</v>
      </c>
      <c r="B4" s="87"/>
      <c r="C4" s="124"/>
      <c r="D4" s="87"/>
      <c r="E4" s="87"/>
      <c r="F4" s="87"/>
      <c r="G4" s="87"/>
      <c r="H4" s="87"/>
      <c r="I4" s="242"/>
      <c r="J4" s="87"/>
    </row>
    <row r="5" spans="1:10" ht="28" x14ac:dyDescent="0.6">
      <c r="A5" s="87"/>
      <c r="B5" s="87"/>
      <c r="C5" s="87"/>
      <c r="D5" s="87"/>
      <c r="E5" s="87"/>
      <c r="F5" s="79" t="s">
        <v>96</v>
      </c>
      <c r="G5" s="87"/>
      <c r="H5" s="87"/>
      <c r="I5" s="242"/>
      <c r="J5" s="87"/>
    </row>
    <row r="6" spans="1:10" x14ac:dyDescent="0.45">
      <c r="A6" s="89"/>
      <c r="B6" s="89"/>
      <c r="C6" s="89"/>
      <c r="D6" s="89"/>
      <c r="E6" s="89"/>
      <c r="F6" s="89"/>
      <c r="G6" s="89"/>
      <c r="H6" s="89"/>
      <c r="I6" s="242"/>
      <c r="J6" s="89"/>
    </row>
    <row r="7" spans="1:10" x14ac:dyDescent="0.45">
      <c r="A7" s="89"/>
      <c r="B7" s="89"/>
      <c r="C7" s="90"/>
      <c r="D7" s="90"/>
      <c r="E7" s="91"/>
      <c r="F7" s="89"/>
      <c r="G7" s="92"/>
      <c r="H7" s="92"/>
      <c r="I7" s="242"/>
      <c r="J7" s="89"/>
    </row>
    <row r="8" spans="1:10" ht="19" thickBot="1" x14ac:dyDescent="0.5">
      <c r="A8" s="4" t="s">
        <v>73</v>
      </c>
      <c r="B8" s="5"/>
      <c r="C8" s="203" t="str">
        <f>IF(B8=0,"",VLOOKUP(B8,Juge,2,0))</f>
        <v/>
      </c>
      <c r="D8" s="203"/>
      <c r="E8" s="203"/>
      <c r="F8" s="203"/>
      <c r="G8" s="132" t="str">
        <f>IF(B8=0,"",VLOOKUP(B8,Juge,3,0))</f>
        <v/>
      </c>
      <c r="H8" s="132"/>
      <c r="I8" s="244"/>
      <c r="J8" s="89"/>
    </row>
    <row r="9" spans="1:10" x14ac:dyDescent="0.45">
      <c r="A9" s="89"/>
      <c r="B9" s="89"/>
      <c r="C9" s="89"/>
      <c r="D9" s="89"/>
      <c r="E9" s="89"/>
      <c r="F9" s="89"/>
      <c r="G9" s="89"/>
      <c r="H9" s="89"/>
      <c r="I9" s="242"/>
      <c r="J9" s="89"/>
    </row>
    <row r="10" spans="1:10" x14ac:dyDescent="0.45">
      <c r="A10" s="89"/>
      <c r="B10" s="89"/>
      <c r="C10" s="204" t="s">
        <v>0</v>
      </c>
      <c r="D10" s="205"/>
      <c r="E10" s="205"/>
      <c r="F10" s="206"/>
      <c r="G10" s="207" t="s">
        <v>131</v>
      </c>
      <c r="H10" s="207"/>
      <c r="I10" s="207"/>
      <c r="J10" s="208"/>
    </row>
    <row r="11" spans="1:10" x14ac:dyDescent="0.45">
      <c r="A11" s="4" t="s">
        <v>74</v>
      </c>
      <c r="B11" s="129" t="s">
        <v>75</v>
      </c>
      <c r="C11" s="209"/>
      <c r="D11" s="209"/>
      <c r="E11" s="209"/>
      <c r="F11" s="209"/>
      <c r="G11" s="210"/>
      <c r="H11" s="210"/>
      <c r="I11" s="210"/>
      <c r="J11" s="210"/>
    </row>
    <row r="12" spans="1:10" x14ac:dyDescent="0.45">
      <c r="A12" s="89"/>
      <c r="B12" s="129" t="s">
        <v>76</v>
      </c>
      <c r="C12" s="211"/>
      <c r="D12" s="212"/>
      <c r="E12" s="212"/>
      <c r="F12" s="212"/>
      <c r="G12" s="213"/>
      <c r="H12" s="214"/>
      <c r="I12" s="214"/>
      <c r="J12" s="214"/>
    </row>
    <row r="13" spans="1:10" ht="19" thickBot="1" x14ac:dyDescent="0.5">
      <c r="A13" s="89"/>
      <c r="B13" s="89"/>
      <c r="C13" s="89"/>
      <c r="D13" s="89"/>
      <c r="E13" s="89"/>
      <c r="F13" s="89"/>
      <c r="G13" s="89"/>
      <c r="H13" s="89"/>
      <c r="I13" s="242"/>
      <c r="J13" s="89"/>
    </row>
    <row r="14" spans="1:10" s="119" customFormat="1" ht="35" thickBot="1" x14ac:dyDescent="0.35">
      <c r="A14" s="77"/>
      <c r="B14" s="77"/>
      <c r="C14" s="83" t="s">
        <v>95</v>
      </c>
      <c r="D14" s="187" t="s">
        <v>1</v>
      </c>
      <c r="E14" s="188"/>
      <c r="F14" s="56" t="s">
        <v>2</v>
      </c>
      <c r="G14" s="57" t="s">
        <v>35</v>
      </c>
      <c r="H14" s="58" t="s">
        <v>3</v>
      </c>
      <c r="I14" s="248" t="s">
        <v>133</v>
      </c>
      <c r="J14" s="118" t="s">
        <v>4</v>
      </c>
    </row>
    <row r="15" spans="1:10" ht="19" thickBot="1" x14ac:dyDescent="0.5">
      <c r="A15" s="43"/>
      <c r="B15" s="44"/>
      <c r="C15" s="137" t="s">
        <v>5</v>
      </c>
      <c r="D15" s="189" t="s">
        <v>6</v>
      </c>
      <c r="E15" s="190"/>
      <c r="F15" s="59" t="s">
        <v>7</v>
      </c>
      <c r="G15" s="59" t="s">
        <v>8</v>
      </c>
      <c r="H15" s="59" t="s">
        <v>9</v>
      </c>
      <c r="I15" s="249" t="s">
        <v>134</v>
      </c>
      <c r="J15" s="59" t="s">
        <v>10</v>
      </c>
    </row>
    <row r="16" spans="1:10" ht="35" thickBot="1" x14ac:dyDescent="0.5">
      <c r="A16" s="175">
        <v>1</v>
      </c>
      <c r="B16" s="120"/>
      <c r="C16" s="138" t="s">
        <v>11</v>
      </c>
      <c r="D16" s="94"/>
      <c r="E16" s="95"/>
      <c r="F16" s="96"/>
      <c r="G16" s="97"/>
      <c r="H16" s="98"/>
      <c r="I16" s="250"/>
      <c r="J16" s="39"/>
    </row>
    <row r="17" spans="1:10" ht="35" thickBot="1" x14ac:dyDescent="0.5">
      <c r="A17" s="120">
        <v>2</v>
      </c>
      <c r="B17" s="199" t="s">
        <v>36</v>
      </c>
      <c r="C17" s="139" t="s">
        <v>37</v>
      </c>
      <c r="D17" s="94"/>
      <c r="E17" s="95"/>
      <c r="F17" s="96"/>
      <c r="G17" s="97"/>
      <c r="H17" s="98"/>
      <c r="I17" s="250"/>
      <c r="J17" s="39"/>
    </row>
    <row r="18" spans="1:10" ht="35" thickBot="1" x14ac:dyDescent="0.5">
      <c r="A18" s="120">
        <v>3</v>
      </c>
      <c r="B18" s="200"/>
      <c r="C18" s="138" t="s">
        <v>38</v>
      </c>
      <c r="D18" s="94"/>
      <c r="E18" s="105"/>
      <c r="F18" s="96"/>
      <c r="G18" s="97"/>
      <c r="H18" s="98"/>
      <c r="I18" s="250"/>
      <c r="J18" s="39"/>
    </row>
    <row r="19" spans="1:10" ht="35" thickBot="1" x14ac:dyDescent="0.5">
      <c r="A19" s="174">
        <v>4</v>
      </c>
      <c r="B19" s="200"/>
      <c r="C19" s="139" t="s">
        <v>39</v>
      </c>
      <c r="D19" s="94"/>
      <c r="E19" s="95"/>
      <c r="F19" s="96"/>
      <c r="G19" s="97"/>
      <c r="H19" s="98"/>
      <c r="I19" s="250"/>
      <c r="J19" s="39"/>
    </row>
    <row r="20" spans="1:10" ht="35" thickBot="1" x14ac:dyDescent="0.5">
      <c r="A20" s="174">
        <v>5</v>
      </c>
      <c r="B20" s="200"/>
      <c r="C20" s="138" t="s">
        <v>40</v>
      </c>
      <c r="D20" s="94"/>
      <c r="E20" s="95"/>
      <c r="F20" s="96"/>
      <c r="G20" s="97"/>
      <c r="H20" s="98"/>
      <c r="I20" s="250"/>
      <c r="J20" s="39"/>
    </row>
    <row r="21" spans="1:10" ht="35" thickBot="1" x14ac:dyDescent="0.5">
      <c r="A21" s="175">
        <v>6</v>
      </c>
      <c r="B21" s="215"/>
      <c r="C21" s="140" t="s">
        <v>41</v>
      </c>
      <c r="D21" s="94"/>
      <c r="E21" s="95"/>
      <c r="F21" s="96"/>
      <c r="G21" s="97"/>
      <c r="H21" s="98"/>
      <c r="I21" s="250"/>
      <c r="J21" s="39"/>
    </row>
    <row r="22" spans="1:10" ht="35" thickBot="1" x14ac:dyDescent="0.5">
      <c r="A22" s="177">
        <v>7</v>
      </c>
      <c r="B22" s="199" t="s">
        <v>42</v>
      </c>
      <c r="C22" s="138" t="s">
        <v>43</v>
      </c>
      <c r="D22" s="94"/>
      <c r="E22" s="95"/>
      <c r="F22" s="96"/>
      <c r="G22" s="97"/>
      <c r="H22" s="98"/>
      <c r="I22" s="250"/>
      <c r="J22" s="39"/>
    </row>
    <row r="23" spans="1:10" ht="35" thickBot="1" x14ac:dyDescent="0.5">
      <c r="A23" s="174">
        <v>8</v>
      </c>
      <c r="B23" s="200"/>
      <c r="C23" s="139" t="s">
        <v>44</v>
      </c>
      <c r="D23" s="94"/>
      <c r="E23" s="95"/>
      <c r="F23" s="96"/>
      <c r="G23" s="97"/>
      <c r="H23" s="98"/>
      <c r="I23" s="250"/>
      <c r="J23" s="39"/>
    </row>
    <row r="24" spans="1:10" ht="35" thickBot="1" x14ac:dyDescent="0.5">
      <c r="A24" s="174">
        <v>9</v>
      </c>
      <c r="B24" s="200"/>
      <c r="C24" s="138" t="s">
        <v>45</v>
      </c>
      <c r="D24" s="94"/>
      <c r="E24" s="95"/>
      <c r="F24" s="96"/>
      <c r="G24" s="97"/>
      <c r="H24" s="98"/>
      <c r="I24" s="250"/>
      <c r="J24" s="39"/>
    </row>
    <row r="25" spans="1:10" ht="35" thickBot="1" x14ac:dyDescent="0.5">
      <c r="A25" s="174">
        <v>10</v>
      </c>
      <c r="B25" s="200"/>
      <c r="C25" s="139" t="s">
        <v>46</v>
      </c>
      <c r="D25" s="94"/>
      <c r="E25" s="95"/>
      <c r="F25" s="96"/>
      <c r="G25" s="97"/>
      <c r="H25" s="98"/>
      <c r="I25" s="250"/>
      <c r="J25" s="39"/>
    </row>
    <row r="26" spans="1:10" ht="35" thickBot="1" x14ac:dyDescent="0.5">
      <c r="A26" s="175">
        <v>11</v>
      </c>
      <c r="B26" s="215"/>
      <c r="C26" s="138" t="s">
        <v>47</v>
      </c>
      <c r="D26" s="94"/>
      <c r="E26" s="95"/>
      <c r="F26" s="96"/>
      <c r="G26" s="97"/>
      <c r="H26" s="98"/>
      <c r="I26" s="250"/>
      <c r="J26" s="39"/>
    </row>
    <row r="27" spans="1:10" ht="35" thickBot="1" x14ac:dyDescent="0.5">
      <c r="A27" s="174">
        <v>12</v>
      </c>
      <c r="B27" s="199" t="s">
        <v>48</v>
      </c>
      <c r="C27" s="139" t="s">
        <v>49</v>
      </c>
      <c r="D27" s="94"/>
      <c r="E27" s="95"/>
      <c r="F27" s="96"/>
      <c r="G27" s="97"/>
      <c r="H27" s="98"/>
      <c r="I27" s="250"/>
      <c r="J27" s="39"/>
    </row>
    <row r="28" spans="1:10" ht="35" thickBot="1" x14ac:dyDescent="0.5">
      <c r="A28" s="174">
        <v>13</v>
      </c>
      <c r="B28" s="200"/>
      <c r="C28" s="138" t="s">
        <v>50</v>
      </c>
      <c r="D28" s="94"/>
      <c r="E28" s="95"/>
      <c r="F28" s="96"/>
      <c r="G28" s="97"/>
      <c r="H28" s="98"/>
      <c r="I28" s="250"/>
      <c r="J28" s="39"/>
    </row>
    <row r="29" spans="1:10" ht="35" thickBot="1" x14ac:dyDescent="0.5">
      <c r="A29" s="174">
        <v>14</v>
      </c>
      <c r="B29" s="200"/>
      <c r="C29" s="139" t="s">
        <v>51</v>
      </c>
      <c r="D29" s="94"/>
      <c r="E29" s="95"/>
      <c r="F29" s="96"/>
      <c r="G29" s="97"/>
      <c r="H29" s="98"/>
      <c r="I29" s="250"/>
      <c r="J29" s="39"/>
    </row>
    <row r="30" spans="1:10" ht="35" thickBot="1" x14ac:dyDescent="0.5">
      <c r="A30" s="174">
        <v>15</v>
      </c>
      <c r="B30" s="200"/>
      <c r="C30" s="138" t="s">
        <v>52</v>
      </c>
      <c r="D30" s="94"/>
      <c r="E30" s="95"/>
      <c r="F30" s="96"/>
      <c r="G30" s="97"/>
      <c r="H30" s="98"/>
      <c r="I30" s="250"/>
      <c r="J30" s="39"/>
    </row>
    <row r="31" spans="1:10" ht="35" thickBot="1" x14ac:dyDescent="0.5">
      <c r="A31" s="175">
        <v>16</v>
      </c>
      <c r="B31" s="215"/>
      <c r="C31" s="139" t="s">
        <v>53</v>
      </c>
      <c r="D31" s="94"/>
      <c r="E31" s="95"/>
      <c r="F31" s="96"/>
      <c r="G31" s="97"/>
      <c r="H31" s="98"/>
      <c r="I31" s="250"/>
      <c r="J31" s="39"/>
    </row>
    <row r="32" spans="1:10" ht="35" thickBot="1" x14ac:dyDescent="0.5">
      <c r="A32" s="176">
        <v>17</v>
      </c>
      <c r="B32" s="121"/>
      <c r="C32" s="141" t="s">
        <v>32</v>
      </c>
      <c r="D32" s="94"/>
      <c r="E32" s="95"/>
      <c r="F32" s="114"/>
      <c r="G32" s="115"/>
      <c r="H32" s="116"/>
      <c r="I32" s="250"/>
      <c r="J32" s="76"/>
    </row>
    <row r="33" spans="1:10" ht="35" thickBot="1" x14ac:dyDescent="0.5">
      <c r="A33" s="176"/>
      <c r="B33" s="117"/>
      <c r="C33" s="142" t="s">
        <v>34</v>
      </c>
      <c r="D33" s="201">
        <f>COUNTA(D16:E32)</f>
        <v>0</v>
      </c>
      <c r="E33" s="202"/>
      <c r="F33" s="65">
        <f>COUNTA(F16:F32)</f>
        <v>0</v>
      </c>
      <c r="G33" s="66">
        <f>COUNTA(G16:G32)</f>
        <v>0</v>
      </c>
      <c r="H33" s="67">
        <f>COUNTA(H16:H32)</f>
        <v>0</v>
      </c>
      <c r="I33" s="250"/>
      <c r="J33" s="102"/>
    </row>
    <row r="34" spans="1:10" ht="35" thickBot="1" x14ac:dyDescent="0.5">
      <c r="A34" s="89"/>
      <c r="B34" s="89"/>
      <c r="C34" s="89"/>
      <c r="D34" s="89"/>
      <c r="E34" s="89"/>
      <c r="F34" s="89"/>
      <c r="G34" s="89"/>
      <c r="H34" s="136" t="s">
        <v>132</v>
      </c>
      <c r="I34" s="250"/>
      <c r="J34" s="135">
        <v>170</v>
      </c>
    </row>
    <row r="35" spans="1:10" ht="35" thickBot="1" x14ac:dyDescent="0.5">
      <c r="A35" s="89"/>
      <c r="B35" s="89"/>
      <c r="C35" s="89"/>
      <c r="D35" s="89"/>
      <c r="E35" s="89"/>
      <c r="F35" s="89"/>
      <c r="G35" s="89"/>
      <c r="H35" s="89"/>
      <c r="I35" s="250"/>
      <c r="J35" s="89"/>
    </row>
    <row r="36" spans="1:10" ht="35" thickBot="1" x14ac:dyDescent="0.5">
      <c r="A36" s="89"/>
      <c r="B36" s="89"/>
      <c r="C36" s="89"/>
      <c r="D36" s="89"/>
      <c r="E36" s="89"/>
      <c r="F36" s="89"/>
      <c r="G36" s="89"/>
      <c r="H36" s="89"/>
      <c r="I36" s="250"/>
      <c r="J36" s="89"/>
    </row>
    <row r="37" spans="1:10" ht="35" thickBot="1" x14ac:dyDescent="0.5">
      <c r="A37" s="89"/>
      <c r="B37" s="89"/>
      <c r="C37" s="89"/>
      <c r="D37" s="89"/>
      <c r="E37" s="89"/>
      <c r="F37" s="89"/>
      <c r="G37" s="89"/>
      <c r="H37" s="89"/>
      <c r="I37" s="251"/>
      <c r="J37" s="89"/>
    </row>
    <row r="38" spans="1:10" ht="19" thickBot="1" x14ac:dyDescent="0.5">
      <c r="I38" s="252"/>
    </row>
    <row r="39" spans="1:10" x14ac:dyDescent="0.45">
      <c r="I39" s="253"/>
    </row>
  </sheetData>
  <mergeCells count="13">
    <mergeCell ref="B17:B21"/>
    <mergeCell ref="B22:B26"/>
    <mergeCell ref="B27:B31"/>
    <mergeCell ref="D33:E33"/>
    <mergeCell ref="C8:F8"/>
    <mergeCell ref="C10:F10"/>
    <mergeCell ref="G10:J10"/>
    <mergeCell ref="C11:F11"/>
    <mergeCell ref="G11:J11"/>
    <mergeCell ref="C12:F12"/>
    <mergeCell ref="G12:J12"/>
    <mergeCell ref="D14:E14"/>
    <mergeCell ref="D15:E15"/>
  </mergeCells>
  <pageMargins left="0.25" right="0.25" top="0.75" bottom="0.75" header="0.3" footer="0.3"/>
  <pageSetup orientation="portrait" horizontalDpi="4294967292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opLeftCell="A30" workbookViewId="0">
      <selection activeCell="J34" sqref="A1:J34"/>
    </sheetView>
  </sheetViews>
  <sheetFormatPr defaultColWidth="9.1796875" defaultRowHeight="17.5" x14ac:dyDescent="0.35"/>
  <cols>
    <col min="1" max="1" width="6.81640625" style="103" customWidth="1"/>
    <col min="2" max="2" width="11.453125" style="103" customWidth="1"/>
    <col min="3" max="3" width="31.26953125" style="103" customWidth="1"/>
    <col min="4" max="5" width="7.453125" style="103" customWidth="1"/>
    <col min="6" max="8" width="9.1796875" style="103"/>
    <col min="9" max="9" width="9.1796875" style="254"/>
    <col min="10" max="10" width="8" style="103" bestFit="1" customWidth="1"/>
    <col min="11" max="16384" width="9.1796875" style="103"/>
  </cols>
  <sheetData>
    <row r="1" spans="1:10" x14ac:dyDescent="0.35">
      <c r="A1" s="87"/>
      <c r="B1" s="87"/>
      <c r="C1" s="87"/>
      <c r="D1" s="87"/>
      <c r="E1" s="87"/>
      <c r="F1" s="87"/>
      <c r="G1" s="87"/>
      <c r="H1" s="87"/>
      <c r="I1" s="242"/>
      <c r="J1" s="87"/>
    </row>
    <row r="2" spans="1:10" x14ac:dyDescent="0.35">
      <c r="A2" s="87"/>
      <c r="B2" s="87"/>
      <c r="C2" s="87"/>
      <c r="D2" s="87"/>
      <c r="E2" s="87"/>
      <c r="F2" s="87"/>
      <c r="G2" s="87"/>
      <c r="H2" s="87"/>
      <c r="I2" s="242"/>
      <c r="J2" s="87"/>
    </row>
    <row r="3" spans="1:10" ht="18.5" thickBot="1" x14ac:dyDescent="0.45">
      <c r="A3" s="87" t="s">
        <v>129</v>
      </c>
      <c r="B3" s="87"/>
      <c r="C3" s="123"/>
      <c r="D3" s="123"/>
      <c r="E3" s="123"/>
      <c r="F3" s="123"/>
      <c r="G3" s="123"/>
      <c r="H3" s="123"/>
      <c r="I3" s="243"/>
      <c r="J3" s="84"/>
    </row>
    <row r="4" spans="1:10" ht="18" thickBot="1" x14ac:dyDescent="0.4">
      <c r="A4" s="87" t="s">
        <v>130</v>
      </c>
      <c r="B4" s="87"/>
      <c r="C4" s="124"/>
      <c r="D4" s="87"/>
      <c r="E4" s="87"/>
      <c r="F4" s="87"/>
      <c r="G4" s="87"/>
      <c r="H4" s="87"/>
      <c r="I4" s="242"/>
      <c r="J4" s="87"/>
    </row>
    <row r="5" spans="1:10" ht="28" x14ac:dyDescent="0.6">
      <c r="A5" s="87"/>
      <c r="B5" s="87"/>
      <c r="C5" s="87"/>
      <c r="D5" s="87"/>
      <c r="E5" s="87"/>
      <c r="F5" s="79" t="s">
        <v>72</v>
      </c>
      <c r="G5" s="87"/>
      <c r="H5" s="87"/>
      <c r="I5" s="242"/>
      <c r="J5" s="87"/>
    </row>
    <row r="6" spans="1:10" x14ac:dyDescent="0.35">
      <c r="A6" s="89"/>
      <c r="B6" s="89"/>
      <c r="C6" s="89"/>
      <c r="D6" s="89"/>
      <c r="E6" s="89"/>
      <c r="F6" s="89"/>
      <c r="G6" s="89"/>
      <c r="H6" s="89"/>
      <c r="I6" s="242"/>
      <c r="J6" s="89"/>
    </row>
    <row r="7" spans="1:10" ht="18" x14ac:dyDescent="0.4">
      <c r="A7" s="89"/>
      <c r="B7" s="89"/>
      <c r="C7" s="90"/>
      <c r="D7" s="90"/>
      <c r="E7" s="91"/>
      <c r="F7" s="89"/>
      <c r="G7" s="92"/>
      <c r="H7" s="92"/>
      <c r="I7" s="242"/>
      <c r="J7" s="89"/>
    </row>
    <row r="8" spans="1:10" ht="18.5" thickBot="1" x14ac:dyDescent="0.4">
      <c r="A8" s="4" t="s">
        <v>73</v>
      </c>
      <c r="B8" s="5"/>
      <c r="C8" s="203" t="str">
        <f>IF(B8=0,"",VLOOKUP(B8,Juge,2,0))</f>
        <v/>
      </c>
      <c r="D8" s="203"/>
      <c r="E8" s="203"/>
      <c r="F8" s="203"/>
      <c r="G8" s="132" t="str">
        <f>IF(B8=0,"",VLOOKUP(B8,Juge,3,0))</f>
        <v/>
      </c>
      <c r="H8" s="132"/>
      <c r="I8" s="244"/>
      <c r="J8" s="89"/>
    </row>
    <row r="9" spans="1:10" x14ac:dyDescent="0.35">
      <c r="A9" s="89"/>
      <c r="B9" s="89"/>
      <c r="C9" s="89"/>
      <c r="D9" s="89"/>
      <c r="E9" s="89"/>
      <c r="F9" s="89"/>
      <c r="G9" s="89"/>
      <c r="H9" s="89"/>
      <c r="I9" s="242"/>
      <c r="J9" s="89"/>
    </row>
    <row r="10" spans="1:10" ht="18" x14ac:dyDescent="0.4">
      <c r="A10" s="89"/>
      <c r="B10" s="89"/>
      <c r="C10" s="204" t="s">
        <v>0</v>
      </c>
      <c r="D10" s="205"/>
      <c r="E10" s="205"/>
      <c r="F10" s="206"/>
      <c r="G10" s="221" t="s">
        <v>131</v>
      </c>
      <c r="H10" s="221"/>
      <c r="I10" s="221"/>
      <c r="J10" s="222"/>
    </row>
    <row r="11" spans="1:10" ht="18" x14ac:dyDescent="0.35">
      <c r="A11" s="4" t="s">
        <v>74</v>
      </c>
      <c r="B11" s="129" t="s">
        <v>75</v>
      </c>
      <c r="C11" s="209"/>
      <c r="D11" s="209"/>
      <c r="E11" s="209"/>
      <c r="F11" s="209"/>
      <c r="G11" s="210"/>
      <c r="H11" s="210"/>
      <c r="I11" s="210"/>
      <c r="J11" s="210"/>
    </row>
    <row r="12" spans="1:10" ht="18" x14ac:dyDescent="0.4">
      <c r="A12" s="89"/>
      <c r="B12" s="129" t="s">
        <v>76</v>
      </c>
      <c r="C12" s="211"/>
      <c r="D12" s="212"/>
      <c r="E12" s="212"/>
      <c r="F12" s="212"/>
      <c r="G12" s="213"/>
      <c r="H12" s="214"/>
      <c r="I12" s="214"/>
      <c r="J12" s="214"/>
    </row>
    <row r="13" spans="1:10" ht="18" thickBot="1" x14ac:dyDescent="0.4">
      <c r="A13" s="89"/>
      <c r="B13" s="89"/>
      <c r="C13" s="89"/>
      <c r="D13" s="89"/>
      <c r="E13" s="89"/>
      <c r="F13" s="89"/>
      <c r="G13" s="89"/>
      <c r="H13" s="89"/>
      <c r="I13" s="242"/>
      <c r="J13" s="89"/>
    </row>
    <row r="14" spans="1:10" s="119" customFormat="1" ht="35" thickBot="1" x14ac:dyDescent="0.35">
      <c r="A14" s="77"/>
      <c r="B14" s="77"/>
      <c r="C14" s="93" t="s">
        <v>95</v>
      </c>
      <c r="D14" s="187" t="s">
        <v>1</v>
      </c>
      <c r="E14" s="188"/>
      <c r="F14" s="56" t="s">
        <v>2</v>
      </c>
      <c r="G14" s="57" t="s">
        <v>35</v>
      </c>
      <c r="H14" s="58" t="s">
        <v>3</v>
      </c>
      <c r="I14" s="248" t="s">
        <v>133</v>
      </c>
      <c r="J14" s="118" t="s">
        <v>4</v>
      </c>
    </row>
    <row r="15" spans="1:10" ht="18.5" thickBot="1" x14ac:dyDescent="0.45">
      <c r="A15" s="178"/>
      <c r="B15" s="44"/>
      <c r="C15" s="45" t="s">
        <v>5</v>
      </c>
      <c r="D15" s="189" t="s">
        <v>6</v>
      </c>
      <c r="E15" s="190"/>
      <c r="F15" s="59" t="s">
        <v>7</v>
      </c>
      <c r="G15" s="59" t="s">
        <v>8</v>
      </c>
      <c r="H15" s="59" t="s">
        <v>9</v>
      </c>
      <c r="I15" s="249" t="s">
        <v>134</v>
      </c>
      <c r="J15" s="59" t="s">
        <v>10</v>
      </c>
    </row>
    <row r="16" spans="1:10" ht="35" thickBot="1" x14ac:dyDescent="0.4">
      <c r="A16" s="172">
        <v>1</v>
      </c>
      <c r="B16" s="34"/>
      <c r="C16" s="143" t="s">
        <v>11</v>
      </c>
      <c r="D16" s="104"/>
      <c r="E16" s="105"/>
      <c r="F16" s="106"/>
      <c r="G16" s="107"/>
      <c r="H16" s="108"/>
      <c r="I16" s="250"/>
      <c r="J16" s="39"/>
    </row>
    <row r="17" spans="1:10" ht="35" thickBot="1" x14ac:dyDescent="0.4">
      <c r="A17" s="173">
        <v>2</v>
      </c>
      <c r="B17" s="216" t="s">
        <v>54</v>
      </c>
      <c r="C17" s="144" t="s">
        <v>55</v>
      </c>
      <c r="D17" s="104"/>
      <c r="E17" s="105"/>
      <c r="F17" s="106"/>
      <c r="G17" s="107"/>
      <c r="H17" s="108"/>
      <c r="I17" s="250"/>
      <c r="J17" s="39"/>
    </row>
    <row r="18" spans="1:10" ht="35" thickBot="1" x14ac:dyDescent="0.4">
      <c r="A18" s="174">
        <v>3</v>
      </c>
      <c r="B18" s="217"/>
      <c r="C18" s="138" t="s">
        <v>56</v>
      </c>
      <c r="D18" s="104"/>
      <c r="E18" s="105"/>
      <c r="F18" s="106"/>
      <c r="G18" s="107"/>
      <c r="H18" s="108"/>
      <c r="I18" s="250"/>
      <c r="J18" s="39"/>
    </row>
    <row r="19" spans="1:10" ht="35" thickBot="1" x14ac:dyDescent="0.4">
      <c r="A19" s="174">
        <v>4</v>
      </c>
      <c r="B19" s="217"/>
      <c r="C19" s="139" t="s">
        <v>57</v>
      </c>
      <c r="D19" s="104"/>
      <c r="E19" s="105"/>
      <c r="F19" s="106"/>
      <c r="G19" s="107"/>
      <c r="H19" s="108"/>
      <c r="I19" s="250"/>
      <c r="J19" s="39"/>
    </row>
    <row r="20" spans="1:10" ht="35" thickBot="1" x14ac:dyDescent="0.4">
      <c r="A20" s="174">
        <v>5</v>
      </c>
      <c r="B20" s="217"/>
      <c r="C20" s="138" t="s">
        <v>58</v>
      </c>
      <c r="D20" s="104"/>
      <c r="E20" s="105"/>
      <c r="F20" s="106"/>
      <c r="G20" s="107"/>
      <c r="H20" s="108"/>
      <c r="I20" s="250"/>
      <c r="J20" s="39"/>
    </row>
    <row r="21" spans="1:10" ht="35" thickBot="1" x14ac:dyDescent="0.4">
      <c r="A21" s="175">
        <v>6</v>
      </c>
      <c r="B21" s="218"/>
      <c r="C21" s="140" t="s">
        <v>59</v>
      </c>
      <c r="D21" s="104"/>
      <c r="E21" s="105"/>
      <c r="F21" s="106"/>
      <c r="G21" s="107"/>
      <c r="H21" s="108"/>
      <c r="I21" s="250"/>
      <c r="J21" s="39"/>
    </row>
    <row r="22" spans="1:10" ht="35" thickBot="1" x14ac:dyDescent="0.4">
      <c r="A22" s="173">
        <v>7</v>
      </c>
      <c r="B22" s="216" t="s">
        <v>60</v>
      </c>
      <c r="C22" s="145" t="s">
        <v>61</v>
      </c>
      <c r="D22" s="104"/>
      <c r="E22" s="105"/>
      <c r="F22" s="106"/>
      <c r="G22" s="107"/>
      <c r="H22" s="108"/>
      <c r="I22" s="250"/>
      <c r="J22" s="39"/>
    </row>
    <row r="23" spans="1:10" ht="35" thickBot="1" x14ac:dyDescent="0.4">
      <c r="A23" s="174">
        <v>8</v>
      </c>
      <c r="B23" s="217"/>
      <c r="C23" s="139" t="s">
        <v>62</v>
      </c>
      <c r="D23" s="104"/>
      <c r="E23" s="105"/>
      <c r="F23" s="106"/>
      <c r="G23" s="107"/>
      <c r="H23" s="108"/>
      <c r="I23" s="250"/>
      <c r="J23" s="39"/>
    </row>
    <row r="24" spans="1:10" ht="35" thickBot="1" x14ac:dyDescent="0.4">
      <c r="A24" s="174">
        <v>9</v>
      </c>
      <c r="B24" s="217"/>
      <c r="C24" s="138" t="s">
        <v>63</v>
      </c>
      <c r="D24" s="104"/>
      <c r="E24" s="105"/>
      <c r="F24" s="106"/>
      <c r="G24" s="107"/>
      <c r="H24" s="108"/>
      <c r="I24" s="250"/>
      <c r="J24" s="39"/>
    </row>
    <row r="25" spans="1:10" ht="35" thickBot="1" x14ac:dyDescent="0.4">
      <c r="A25" s="174">
        <v>10</v>
      </c>
      <c r="B25" s="217"/>
      <c r="C25" s="139" t="s">
        <v>64</v>
      </c>
      <c r="D25" s="104"/>
      <c r="E25" s="105"/>
      <c r="F25" s="106"/>
      <c r="G25" s="107"/>
      <c r="H25" s="108"/>
      <c r="I25" s="250"/>
      <c r="J25" s="39"/>
    </row>
    <row r="26" spans="1:10" ht="35" thickBot="1" x14ac:dyDescent="0.4">
      <c r="A26" s="175">
        <v>11</v>
      </c>
      <c r="B26" s="218"/>
      <c r="C26" s="146" t="s">
        <v>65</v>
      </c>
      <c r="D26" s="104"/>
      <c r="E26" s="105"/>
      <c r="F26" s="106"/>
      <c r="G26" s="107"/>
      <c r="H26" s="108"/>
      <c r="I26" s="250"/>
      <c r="J26" s="39"/>
    </row>
    <row r="27" spans="1:10" ht="35" thickBot="1" x14ac:dyDescent="0.4">
      <c r="A27" s="173">
        <v>12</v>
      </c>
      <c r="B27" s="216" t="s">
        <v>66</v>
      </c>
      <c r="C27" s="144" t="s">
        <v>67</v>
      </c>
      <c r="D27" s="104"/>
      <c r="E27" s="105"/>
      <c r="F27" s="106"/>
      <c r="G27" s="107"/>
      <c r="H27" s="108"/>
      <c r="I27" s="250"/>
      <c r="J27" s="39"/>
    </row>
    <row r="28" spans="1:10" ht="35" thickBot="1" x14ac:dyDescent="0.4">
      <c r="A28" s="174">
        <v>13</v>
      </c>
      <c r="B28" s="217"/>
      <c r="C28" s="138" t="s">
        <v>68</v>
      </c>
      <c r="D28" s="104"/>
      <c r="E28" s="105"/>
      <c r="F28" s="106"/>
      <c r="G28" s="107"/>
      <c r="H28" s="108"/>
      <c r="I28" s="250"/>
      <c r="J28" s="39"/>
    </row>
    <row r="29" spans="1:10" ht="35" thickBot="1" x14ac:dyDescent="0.4">
      <c r="A29" s="174">
        <v>14</v>
      </c>
      <c r="B29" s="217"/>
      <c r="C29" s="139" t="s">
        <v>69</v>
      </c>
      <c r="D29" s="104"/>
      <c r="E29" s="105"/>
      <c r="F29" s="106"/>
      <c r="G29" s="107"/>
      <c r="H29" s="108"/>
      <c r="I29" s="250"/>
      <c r="J29" s="39"/>
    </row>
    <row r="30" spans="1:10" ht="35" thickBot="1" x14ac:dyDescent="0.4">
      <c r="A30" s="174">
        <v>15</v>
      </c>
      <c r="B30" s="217"/>
      <c r="C30" s="138" t="s">
        <v>70</v>
      </c>
      <c r="D30" s="104"/>
      <c r="E30" s="105"/>
      <c r="F30" s="106"/>
      <c r="G30" s="107"/>
      <c r="H30" s="108"/>
      <c r="I30" s="250"/>
      <c r="J30" s="39"/>
    </row>
    <row r="31" spans="1:10" ht="35" thickBot="1" x14ac:dyDescent="0.4">
      <c r="A31" s="175">
        <v>16</v>
      </c>
      <c r="B31" s="218"/>
      <c r="C31" s="140" t="s">
        <v>71</v>
      </c>
      <c r="D31" s="104"/>
      <c r="E31" s="105"/>
      <c r="F31" s="106"/>
      <c r="G31" s="107"/>
      <c r="H31" s="108"/>
      <c r="I31" s="250"/>
      <c r="J31" s="39"/>
    </row>
    <row r="32" spans="1:10" ht="35" thickBot="1" x14ac:dyDescent="0.4">
      <c r="A32" s="176">
        <v>17</v>
      </c>
      <c r="B32" s="8"/>
      <c r="C32" s="147" t="s">
        <v>32</v>
      </c>
      <c r="D32" s="109"/>
      <c r="E32" s="110"/>
      <c r="F32" s="111"/>
      <c r="G32" s="112"/>
      <c r="H32" s="113"/>
      <c r="I32" s="250"/>
      <c r="J32" s="76"/>
    </row>
    <row r="33" spans="1:10" ht="35" thickBot="1" x14ac:dyDescent="0.4">
      <c r="A33" s="35"/>
      <c r="B33" s="35"/>
      <c r="C33" s="142" t="s">
        <v>34</v>
      </c>
      <c r="D33" s="219">
        <f>COUNTA(D16:E32)</f>
        <v>0</v>
      </c>
      <c r="E33" s="220"/>
      <c r="F33" s="65">
        <f>COUNTA(F16:F32)</f>
        <v>0</v>
      </c>
      <c r="G33" s="66">
        <f>COUNTA(G16:G32)</f>
        <v>0</v>
      </c>
      <c r="H33" s="67">
        <f>COUNTA(H16:H32)</f>
        <v>0</v>
      </c>
      <c r="I33" s="250"/>
      <c r="J33" s="102"/>
    </row>
    <row r="34" spans="1:10" ht="35" thickBot="1" x14ac:dyDescent="0.4">
      <c r="A34" s="89"/>
      <c r="B34" s="89"/>
      <c r="C34" s="89"/>
      <c r="D34" s="89"/>
      <c r="E34" s="89"/>
      <c r="F34" s="89"/>
      <c r="G34" s="89"/>
      <c r="H34" s="136" t="s">
        <v>132</v>
      </c>
      <c r="I34" s="250"/>
      <c r="J34" s="135">
        <v>170</v>
      </c>
    </row>
    <row r="35" spans="1:10" ht="34.5" x14ac:dyDescent="0.35">
      <c r="A35" s="89"/>
      <c r="B35" s="89"/>
      <c r="C35" s="89"/>
      <c r="D35" s="89"/>
      <c r="E35" s="89"/>
      <c r="F35" s="89"/>
      <c r="G35" s="89"/>
      <c r="H35" s="255"/>
      <c r="I35" s="256"/>
      <c r="J35" s="89"/>
    </row>
    <row r="36" spans="1:10" ht="34.5" x14ac:dyDescent="0.35">
      <c r="A36" s="89"/>
      <c r="B36" s="89"/>
      <c r="C36" s="89"/>
      <c r="D36" s="89"/>
      <c r="E36" s="89"/>
      <c r="F36" s="89"/>
      <c r="G36" s="89"/>
      <c r="H36" s="255"/>
      <c r="I36" s="256"/>
      <c r="J36" s="89"/>
    </row>
    <row r="37" spans="1:10" ht="34.5" x14ac:dyDescent="0.35">
      <c r="H37" s="257"/>
      <c r="I37" s="256"/>
    </row>
    <row r="38" spans="1:10" ht="18" x14ac:dyDescent="0.35">
      <c r="H38" s="257"/>
      <c r="I38" s="258"/>
    </row>
    <row r="39" spans="1:10" x14ac:dyDescent="0.35">
      <c r="H39" s="257"/>
      <c r="I39" s="259"/>
    </row>
  </sheetData>
  <mergeCells count="13">
    <mergeCell ref="G10:J10"/>
    <mergeCell ref="C11:F11"/>
    <mergeCell ref="G11:J11"/>
    <mergeCell ref="C12:F12"/>
    <mergeCell ref="G12:J12"/>
    <mergeCell ref="B22:B26"/>
    <mergeCell ref="B27:B31"/>
    <mergeCell ref="D33:E33"/>
    <mergeCell ref="C8:F8"/>
    <mergeCell ref="C10:F10"/>
    <mergeCell ref="D14:E14"/>
    <mergeCell ref="D15:E15"/>
    <mergeCell ref="B17:B21"/>
  </mergeCells>
  <pageMargins left="0.25" right="0.25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topLeftCell="A35" workbookViewId="0">
      <selection activeCell="J40" sqref="A1:J40"/>
    </sheetView>
  </sheetViews>
  <sheetFormatPr defaultColWidth="9.1796875" defaultRowHeight="18.5" x14ac:dyDescent="0.45"/>
  <cols>
    <col min="1" max="1" width="5.81640625" style="88" customWidth="1"/>
    <col min="2" max="2" width="7.7265625" style="88" customWidth="1"/>
    <col min="3" max="3" width="29.1796875" style="88" customWidth="1"/>
    <col min="4" max="4" width="5.453125" style="88" customWidth="1"/>
    <col min="5" max="5" width="5.1796875" style="88" customWidth="1"/>
    <col min="6" max="8" width="9.1796875" style="88"/>
    <col min="9" max="9" width="8.7265625" style="254"/>
    <col min="10" max="10" width="8.1796875" style="88" customWidth="1"/>
    <col min="11" max="16384" width="9.1796875" style="88"/>
  </cols>
  <sheetData>
    <row r="1" spans="1:10" x14ac:dyDescent="0.45">
      <c r="A1" s="87"/>
      <c r="B1" s="87"/>
      <c r="C1" s="87"/>
      <c r="D1" s="87"/>
      <c r="E1" s="87"/>
      <c r="F1" s="87"/>
      <c r="G1" s="87"/>
      <c r="H1" s="87"/>
      <c r="I1" s="242"/>
      <c r="J1" s="87"/>
    </row>
    <row r="2" spans="1:10" x14ac:dyDescent="0.45">
      <c r="A2" s="87"/>
      <c r="B2" s="87"/>
      <c r="C2" s="87"/>
      <c r="D2" s="87"/>
      <c r="E2" s="87"/>
      <c r="F2" s="87"/>
      <c r="G2" s="87"/>
      <c r="H2" s="87"/>
      <c r="I2" s="242"/>
      <c r="J2" s="87"/>
    </row>
    <row r="3" spans="1:10" ht="19" thickBot="1" x14ac:dyDescent="0.5">
      <c r="A3" s="87" t="s">
        <v>129</v>
      </c>
      <c r="B3" s="87"/>
      <c r="C3" s="123"/>
      <c r="D3" s="123"/>
      <c r="E3" s="123"/>
      <c r="F3" s="123"/>
      <c r="G3" s="123"/>
      <c r="H3" s="123"/>
      <c r="I3" s="243"/>
      <c r="J3" s="84"/>
    </row>
    <row r="4" spans="1:10" ht="19" thickBot="1" x14ac:dyDescent="0.5">
      <c r="A4" s="87" t="s">
        <v>130</v>
      </c>
      <c r="B4" s="87"/>
      <c r="C4" s="124"/>
      <c r="D4" s="87"/>
      <c r="E4" s="87"/>
      <c r="F4" s="87"/>
      <c r="G4" s="87"/>
      <c r="H4" s="87"/>
      <c r="I4" s="242"/>
      <c r="J4" s="87"/>
    </row>
    <row r="5" spans="1:10" ht="28" x14ac:dyDescent="0.6">
      <c r="A5" s="87"/>
      <c r="B5" s="87"/>
      <c r="C5" s="87"/>
      <c r="D5" s="87"/>
      <c r="E5" s="87"/>
      <c r="F5" s="79" t="s">
        <v>77</v>
      </c>
      <c r="G5" s="87"/>
      <c r="H5" s="87"/>
      <c r="I5" s="242"/>
      <c r="J5" s="87"/>
    </row>
    <row r="6" spans="1:10" x14ac:dyDescent="0.45">
      <c r="A6" s="89"/>
      <c r="B6" s="89"/>
      <c r="C6" s="89"/>
      <c r="D6" s="89"/>
      <c r="E6" s="89"/>
      <c r="F6" s="89"/>
      <c r="G6" s="89"/>
      <c r="H6" s="89"/>
      <c r="I6" s="242"/>
      <c r="J6" s="89"/>
    </row>
    <row r="7" spans="1:10" x14ac:dyDescent="0.45">
      <c r="A7" s="89"/>
      <c r="B7" s="89"/>
      <c r="C7" s="90"/>
      <c r="D7" s="90"/>
      <c r="E7" s="91"/>
      <c r="F7" s="89"/>
      <c r="G7" s="92"/>
      <c r="H7" s="92"/>
      <c r="I7" s="242"/>
      <c r="J7" s="89"/>
    </row>
    <row r="8" spans="1:10" ht="19" thickBot="1" x14ac:dyDescent="0.5">
      <c r="A8" s="4" t="s">
        <v>73</v>
      </c>
      <c r="B8" s="5"/>
      <c r="C8" s="203" t="str">
        <f>IF(B8=0,"",VLOOKUP(B8,Juge,2,0))</f>
        <v/>
      </c>
      <c r="D8" s="203"/>
      <c r="E8" s="203"/>
      <c r="F8" s="203"/>
      <c r="G8" s="132" t="str">
        <f>IF(B8=0,"",VLOOKUP(B8,Juge,3,0))</f>
        <v/>
      </c>
      <c r="H8" s="132"/>
      <c r="I8" s="244"/>
      <c r="J8" s="89"/>
    </row>
    <row r="9" spans="1:10" x14ac:dyDescent="0.45">
      <c r="A9" s="89"/>
      <c r="B9" s="89"/>
      <c r="C9" s="89"/>
      <c r="D9" s="89"/>
      <c r="E9" s="89"/>
      <c r="F9" s="89"/>
      <c r="G9" s="89"/>
      <c r="H9" s="89"/>
      <c r="I9" s="242"/>
      <c r="J9" s="89"/>
    </row>
    <row r="10" spans="1:10" x14ac:dyDescent="0.45">
      <c r="A10" s="89"/>
      <c r="B10" s="89"/>
      <c r="C10" s="192" t="s">
        <v>0</v>
      </c>
      <c r="D10" s="193"/>
      <c r="E10" s="193"/>
      <c r="F10" s="194"/>
      <c r="G10" s="195" t="s">
        <v>131</v>
      </c>
      <c r="H10" s="195"/>
      <c r="I10" s="195"/>
      <c r="J10" s="223"/>
    </row>
    <row r="11" spans="1:10" x14ac:dyDescent="0.45">
      <c r="A11" s="4" t="s">
        <v>74</v>
      </c>
      <c r="B11" s="129" t="s">
        <v>75</v>
      </c>
      <c r="C11" s="209"/>
      <c r="D11" s="209"/>
      <c r="E11" s="209"/>
      <c r="F11" s="209"/>
      <c r="G11" s="210"/>
      <c r="H11" s="210"/>
      <c r="I11" s="210"/>
      <c r="J11" s="210"/>
    </row>
    <row r="12" spans="1:10" x14ac:dyDescent="0.45">
      <c r="A12" s="89"/>
      <c r="B12" s="129" t="s">
        <v>76</v>
      </c>
      <c r="C12" s="211"/>
      <c r="D12" s="212"/>
      <c r="E12" s="212"/>
      <c r="F12" s="212"/>
      <c r="G12" s="213"/>
      <c r="H12" s="214"/>
      <c r="I12" s="214"/>
      <c r="J12" s="214"/>
    </row>
    <row r="13" spans="1:10" ht="19" thickBot="1" x14ac:dyDescent="0.5">
      <c r="A13" s="89"/>
      <c r="B13" s="89"/>
      <c r="C13" s="89"/>
      <c r="D13" s="89"/>
      <c r="E13" s="89"/>
      <c r="F13" s="89"/>
      <c r="G13" s="89"/>
      <c r="H13" s="89"/>
      <c r="I13" s="242"/>
      <c r="J13" s="89"/>
    </row>
    <row r="14" spans="1:10" s="119" customFormat="1" ht="35" thickBot="1" x14ac:dyDescent="0.35">
      <c r="A14" s="77"/>
      <c r="B14" s="77"/>
      <c r="C14" s="83" t="s">
        <v>95</v>
      </c>
      <c r="D14" s="187" t="s">
        <v>1</v>
      </c>
      <c r="E14" s="188"/>
      <c r="F14" s="56" t="s">
        <v>2</v>
      </c>
      <c r="G14" s="57" t="s">
        <v>35</v>
      </c>
      <c r="H14" s="58" t="s">
        <v>3</v>
      </c>
      <c r="I14" s="248" t="s">
        <v>133</v>
      </c>
      <c r="J14" s="118" t="s">
        <v>4</v>
      </c>
    </row>
    <row r="15" spans="1:10" ht="19" thickBot="1" x14ac:dyDescent="0.5">
      <c r="A15" s="161"/>
      <c r="B15" s="162"/>
      <c r="C15" s="45" t="s">
        <v>5</v>
      </c>
      <c r="D15" s="189" t="s">
        <v>6</v>
      </c>
      <c r="E15" s="190"/>
      <c r="F15" s="59" t="s">
        <v>7</v>
      </c>
      <c r="G15" s="59" t="s">
        <v>8</v>
      </c>
      <c r="H15" s="59" t="s">
        <v>9</v>
      </c>
      <c r="I15" s="249" t="s">
        <v>134</v>
      </c>
      <c r="J15" s="59" t="s">
        <v>10</v>
      </c>
    </row>
    <row r="16" spans="1:10" ht="35" thickBot="1" x14ac:dyDescent="0.5">
      <c r="A16" s="166">
        <v>1</v>
      </c>
      <c r="B16" s="163"/>
      <c r="C16" s="148" t="s">
        <v>110</v>
      </c>
      <c r="D16" s="94"/>
      <c r="E16" s="95"/>
      <c r="F16" s="96"/>
      <c r="G16" s="97"/>
      <c r="H16" s="98"/>
      <c r="I16" s="250"/>
      <c r="J16" s="76"/>
    </row>
    <row r="17" spans="1:10" ht="35" thickBot="1" x14ac:dyDescent="0.5">
      <c r="A17" s="167">
        <v>2</v>
      </c>
      <c r="B17" s="224" t="s">
        <v>79</v>
      </c>
      <c r="C17" s="149" t="s">
        <v>100</v>
      </c>
      <c r="D17" s="94"/>
      <c r="E17" s="95"/>
      <c r="F17" s="96"/>
      <c r="G17" s="97"/>
      <c r="H17" s="98"/>
      <c r="I17" s="250"/>
      <c r="J17" s="76"/>
    </row>
    <row r="18" spans="1:10" ht="35" thickBot="1" x14ac:dyDescent="0.5">
      <c r="A18" s="168">
        <v>3</v>
      </c>
      <c r="B18" s="225"/>
      <c r="C18" s="150" t="s">
        <v>109</v>
      </c>
      <c r="D18" s="94"/>
      <c r="E18" s="95"/>
      <c r="F18" s="96"/>
      <c r="G18" s="97"/>
      <c r="H18" s="98"/>
      <c r="I18" s="250"/>
      <c r="J18" s="76"/>
    </row>
    <row r="19" spans="1:10" ht="35" thickBot="1" x14ac:dyDescent="0.5">
      <c r="A19" s="168">
        <v>4</v>
      </c>
      <c r="B19" s="225"/>
      <c r="C19" s="151" t="s">
        <v>78</v>
      </c>
      <c r="D19" s="94"/>
      <c r="E19" s="95"/>
      <c r="F19" s="96"/>
      <c r="G19" s="97"/>
      <c r="H19" s="98"/>
      <c r="I19" s="250"/>
      <c r="J19" s="76"/>
    </row>
    <row r="20" spans="1:10" ht="35" thickBot="1" x14ac:dyDescent="0.5">
      <c r="A20" s="168">
        <v>5</v>
      </c>
      <c r="B20" s="225"/>
      <c r="C20" s="150" t="s">
        <v>108</v>
      </c>
      <c r="D20" s="94"/>
      <c r="E20" s="95"/>
      <c r="F20" s="96"/>
      <c r="G20" s="97"/>
      <c r="H20" s="98"/>
      <c r="I20" s="250"/>
      <c r="J20" s="76"/>
    </row>
    <row r="21" spans="1:10" ht="35" thickBot="1" x14ac:dyDescent="0.5">
      <c r="A21" s="168">
        <v>6</v>
      </c>
      <c r="B21" s="225"/>
      <c r="C21" s="151" t="s">
        <v>111</v>
      </c>
      <c r="D21" s="94"/>
      <c r="E21" s="95"/>
      <c r="F21" s="96"/>
      <c r="G21" s="97"/>
      <c r="H21" s="98"/>
      <c r="I21" s="250"/>
      <c r="J21" s="76"/>
    </row>
    <row r="22" spans="1:10" ht="35" thickBot="1" x14ac:dyDescent="0.5">
      <c r="A22" s="168">
        <v>7</v>
      </c>
      <c r="B22" s="225"/>
      <c r="C22" s="150" t="s">
        <v>112</v>
      </c>
      <c r="D22" s="94"/>
      <c r="E22" s="95"/>
      <c r="F22" s="96"/>
      <c r="G22" s="97"/>
      <c r="H22" s="98"/>
      <c r="I22" s="250"/>
      <c r="J22" s="76"/>
    </row>
    <row r="23" spans="1:10" ht="35" thickBot="1" x14ac:dyDescent="0.5">
      <c r="A23" s="169">
        <v>8</v>
      </c>
      <c r="B23" s="226"/>
      <c r="C23" s="152" t="s">
        <v>113</v>
      </c>
      <c r="D23" s="94"/>
      <c r="E23" s="95"/>
      <c r="F23" s="96"/>
      <c r="G23" s="97"/>
      <c r="H23" s="98"/>
      <c r="I23" s="250"/>
      <c r="J23" s="76"/>
    </row>
    <row r="24" spans="1:10" ht="35" thickBot="1" x14ac:dyDescent="0.5">
      <c r="A24" s="167">
        <v>9</v>
      </c>
      <c r="B24" s="224" t="s">
        <v>80</v>
      </c>
      <c r="C24" s="153" t="s">
        <v>114</v>
      </c>
      <c r="D24" s="94"/>
      <c r="E24" s="95"/>
      <c r="F24" s="96"/>
      <c r="G24" s="97"/>
      <c r="H24" s="98"/>
      <c r="I24" s="250"/>
      <c r="J24" s="76"/>
    </row>
    <row r="25" spans="1:10" ht="35" thickBot="1" x14ac:dyDescent="0.5">
      <c r="A25" s="168">
        <v>10</v>
      </c>
      <c r="B25" s="225"/>
      <c r="C25" s="151" t="s">
        <v>115</v>
      </c>
      <c r="D25" s="94"/>
      <c r="E25" s="95"/>
      <c r="F25" s="96"/>
      <c r="G25" s="97"/>
      <c r="H25" s="98"/>
      <c r="I25" s="250"/>
      <c r="J25" s="76"/>
    </row>
    <row r="26" spans="1:10" ht="35" thickBot="1" x14ac:dyDescent="0.5">
      <c r="A26" s="168">
        <v>11</v>
      </c>
      <c r="B26" s="225"/>
      <c r="C26" s="150" t="s">
        <v>116</v>
      </c>
      <c r="D26" s="94"/>
      <c r="E26" s="95"/>
      <c r="F26" s="96"/>
      <c r="G26" s="97"/>
      <c r="H26" s="98"/>
      <c r="I26" s="250"/>
      <c r="J26" s="76"/>
    </row>
    <row r="27" spans="1:10" ht="35" thickBot="1" x14ac:dyDescent="0.5">
      <c r="A27" s="168">
        <v>12</v>
      </c>
      <c r="B27" s="225"/>
      <c r="C27" s="151" t="s">
        <v>117</v>
      </c>
      <c r="D27" s="94"/>
      <c r="E27" s="95"/>
      <c r="F27" s="96"/>
      <c r="G27" s="97"/>
      <c r="H27" s="98"/>
      <c r="I27" s="250"/>
      <c r="J27" s="76"/>
    </row>
    <row r="28" spans="1:10" ht="35" thickBot="1" x14ac:dyDescent="0.5">
      <c r="A28" s="169">
        <v>13</v>
      </c>
      <c r="B28" s="226"/>
      <c r="C28" s="154" t="s">
        <v>118</v>
      </c>
      <c r="D28" s="94"/>
      <c r="E28" s="95"/>
      <c r="F28" s="96"/>
      <c r="G28" s="97"/>
      <c r="H28" s="98"/>
      <c r="I28" s="250"/>
      <c r="J28" s="76"/>
    </row>
    <row r="29" spans="1:10" ht="35" thickBot="1" x14ac:dyDescent="0.5">
      <c r="A29" s="167">
        <v>14</v>
      </c>
      <c r="B29" s="224" t="s">
        <v>81</v>
      </c>
      <c r="C29" s="149" t="s">
        <v>119</v>
      </c>
      <c r="D29" s="94"/>
      <c r="E29" s="95"/>
      <c r="F29" s="96"/>
      <c r="G29" s="97"/>
      <c r="H29" s="98"/>
      <c r="I29" s="250"/>
      <c r="J29" s="76"/>
    </row>
    <row r="30" spans="1:10" ht="35" thickBot="1" x14ac:dyDescent="0.5">
      <c r="A30" s="168">
        <v>15</v>
      </c>
      <c r="B30" s="225"/>
      <c r="C30" s="150" t="s">
        <v>120</v>
      </c>
      <c r="D30" s="94"/>
      <c r="E30" s="95"/>
      <c r="F30" s="96"/>
      <c r="G30" s="97"/>
      <c r="H30" s="98"/>
      <c r="I30" s="250"/>
      <c r="J30" s="76"/>
    </row>
    <row r="31" spans="1:10" ht="35" thickBot="1" x14ac:dyDescent="0.5">
      <c r="A31" s="169">
        <v>16</v>
      </c>
      <c r="B31" s="226"/>
      <c r="C31" s="152" t="s">
        <v>121</v>
      </c>
      <c r="D31" s="94"/>
      <c r="E31" s="95"/>
      <c r="F31" s="96"/>
      <c r="G31" s="97"/>
      <c r="H31" s="98"/>
      <c r="I31" s="250"/>
      <c r="J31" s="76"/>
    </row>
    <row r="32" spans="1:10" ht="35" thickBot="1" x14ac:dyDescent="0.5">
      <c r="A32" s="167">
        <v>17</v>
      </c>
      <c r="B32" s="224" t="s">
        <v>82</v>
      </c>
      <c r="C32" s="155" t="s">
        <v>122</v>
      </c>
      <c r="D32" s="94"/>
      <c r="E32" s="95"/>
      <c r="F32" s="96"/>
      <c r="G32" s="97"/>
      <c r="H32" s="98"/>
      <c r="I32" s="250"/>
      <c r="J32" s="76"/>
    </row>
    <row r="33" spans="1:10" ht="35" thickBot="1" x14ac:dyDescent="0.5">
      <c r="A33" s="168">
        <v>18</v>
      </c>
      <c r="B33" s="225"/>
      <c r="C33" s="156" t="s">
        <v>123</v>
      </c>
      <c r="D33" s="94"/>
      <c r="E33" s="95"/>
      <c r="F33" s="96"/>
      <c r="G33" s="97"/>
      <c r="H33" s="98"/>
      <c r="I33" s="250"/>
      <c r="J33" s="76"/>
    </row>
    <row r="34" spans="1:10" ht="35" thickBot="1" x14ac:dyDescent="0.5">
      <c r="A34" s="169">
        <v>19</v>
      </c>
      <c r="B34" s="226"/>
      <c r="C34" s="154" t="s">
        <v>124</v>
      </c>
      <c r="D34" s="94"/>
      <c r="E34" s="95"/>
      <c r="F34" s="96"/>
      <c r="G34" s="97"/>
      <c r="H34" s="98"/>
      <c r="I34" s="250"/>
      <c r="J34" s="76"/>
    </row>
    <row r="35" spans="1:10" ht="35" thickBot="1" x14ac:dyDescent="0.5">
      <c r="A35" s="167">
        <v>20</v>
      </c>
      <c r="B35" s="224" t="s">
        <v>83</v>
      </c>
      <c r="C35" s="157" t="s">
        <v>126</v>
      </c>
      <c r="D35" s="94"/>
      <c r="E35" s="95"/>
      <c r="F35" s="96"/>
      <c r="G35" s="97"/>
      <c r="H35" s="98"/>
      <c r="I35" s="250"/>
      <c r="J35" s="76"/>
    </row>
    <row r="36" spans="1:10" ht="35" thickBot="1" x14ac:dyDescent="0.5">
      <c r="A36" s="168">
        <v>21</v>
      </c>
      <c r="B36" s="225"/>
      <c r="C36" s="158" t="s">
        <v>127</v>
      </c>
      <c r="D36" s="94"/>
      <c r="E36" s="95"/>
      <c r="F36" s="96"/>
      <c r="G36" s="97"/>
      <c r="H36" s="98"/>
      <c r="I36" s="250"/>
      <c r="J36" s="76"/>
    </row>
    <row r="37" spans="1:10" ht="35" thickBot="1" x14ac:dyDescent="0.5">
      <c r="A37" s="169">
        <v>22</v>
      </c>
      <c r="B37" s="226"/>
      <c r="C37" s="152" t="s">
        <v>125</v>
      </c>
      <c r="D37" s="94"/>
      <c r="E37" s="95"/>
      <c r="F37" s="96"/>
      <c r="G37" s="97"/>
      <c r="H37" s="98"/>
      <c r="I37" s="251"/>
      <c r="J37" s="76"/>
    </row>
    <row r="38" spans="1:10" ht="19" thickBot="1" x14ac:dyDescent="0.5">
      <c r="A38" s="170">
        <v>23</v>
      </c>
      <c r="B38" s="164"/>
      <c r="C38" s="159" t="s">
        <v>128</v>
      </c>
      <c r="D38" s="94"/>
      <c r="E38" s="95"/>
      <c r="F38" s="99"/>
      <c r="G38" s="100"/>
      <c r="H38" s="101"/>
      <c r="I38" s="252"/>
      <c r="J38" s="76"/>
    </row>
    <row r="39" spans="1:10" ht="19" thickBot="1" x14ac:dyDescent="0.5">
      <c r="A39" s="171"/>
      <c r="B39" s="165"/>
      <c r="C39" s="160" t="s">
        <v>34</v>
      </c>
      <c r="D39" s="201">
        <f>COUNTA(D16:E38)</f>
        <v>0</v>
      </c>
      <c r="E39" s="202"/>
      <c r="F39" s="65">
        <f>COUNTA(F16:F38)</f>
        <v>0</v>
      </c>
      <c r="G39" s="66">
        <f>COUNTA(G16:G38)</f>
        <v>0</v>
      </c>
      <c r="H39" s="67">
        <f>COUNTA(H16:H38)</f>
        <v>0</v>
      </c>
      <c r="I39" s="253"/>
      <c r="J39" s="102"/>
    </row>
    <row r="40" spans="1:10" ht="19" thickBot="1" x14ac:dyDescent="0.5">
      <c r="H40" s="136" t="s">
        <v>132</v>
      </c>
      <c r="J40" s="134">
        <v>230</v>
      </c>
    </row>
  </sheetData>
  <mergeCells count="15">
    <mergeCell ref="B35:B37"/>
    <mergeCell ref="D39:E39"/>
    <mergeCell ref="D15:E15"/>
    <mergeCell ref="B17:B23"/>
    <mergeCell ref="B24:B28"/>
    <mergeCell ref="B29:B31"/>
    <mergeCell ref="B32:B34"/>
    <mergeCell ref="D14:E14"/>
    <mergeCell ref="C12:F12"/>
    <mergeCell ref="G12:J12"/>
    <mergeCell ref="C8:F8"/>
    <mergeCell ref="C10:F10"/>
    <mergeCell ref="G10:J10"/>
    <mergeCell ref="C11:F11"/>
    <mergeCell ref="G11:J11"/>
  </mergeCells>
  <pageMargins left="0.7" right="0.7" top="0.75" bottom="0.75" header="0.3" footer="0.3"/>
  <pageSetup orientation="portrait" horizontalDpi="4294967292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9"/>
  <sheetViews>
    <sheetView tabSelected="1" workbookViewId="0">
      <selection activeCell="L1" sqref="L1"/>
    </sheetView>
  </sheetViews>
  <sheetFormatPr defaultRowHeight="14.5" x14ac:dyDescent="0.35"/>
  <cols>
    <col min="1" max="2" width="7.453125" customWidth="1"/>
    <col min="3" max="3" width="7" customWidth="1"/>
    <col min="4" max="4" width="29.54296875" customWidth="1"/>
    <col min="10" max="10" width="8.7265625" style="254"/>
  </cols>
  <sheetData>
    <row r="1" spans="1:12" ht="17.5" x14ac:dyDescent="0.35">
      <c r="A1" s="87"/>
      <c r="B1" s="87"/>
      <c r="C1" s="78"/>
      <c r="D1" s="78"/>
      <c r="E1" s="78"/>
      <c r="F1" s="78"/>
      <c r="G1" s="78"/>
      <c r="H1" s="78"/>
      <c r="I1" s="78"/>
      <c r="J1" s="242"/>
      <c r="K1" s="68"/>
    </row>
    <row r="2" spans="1:12" ht="17.5" x14ac:dyDescent="0.35">
      <c r="A2" s="87"/>
      <c r="B2" s="87"/>
      <c r="C2" s="78"/>
      <c r="D2" s="78"/>
      <c r="E2" s="78"/>
      <c r="F2" s="78"/>
      <c r="G2" s="78"/>
      <c r="H2" s="78"/>
      <c r="I2" s="78"/>
      <c r="J2" s="242"/>
      <c r="K2" s="68"/>
    </row>
    <row r="3" spans="1:12" ht="18.5" thickBot="1" x14ac:dyDescent="0.45">
      <c r="A3" s="87" t="s">
        <v>129</v>
      </c>
      <c r="B3" s="87"/>
      <c r="C3" s="126"/>
      <c r="D3" s="123"/>
      <c r="E3" s="123"/>
      <c r="F3" s="123"/>
      <c r="G3" s="123"/>
      <c r="H3" s="123"/>
      <c r="I3" s="84"/>
      <c r="J3" s="243"/>
      <c r="K3" s="68"/>
    </row>
    <row r="4" spans="1:12" ht="18" thickBot="1" x14ac:dyDescent="0.4">
      <c r="A4" s="87" t="s">
        <v>130</v>
      </c>
      <c r="B4" s="87"/>
      <c r="C4" s="127"/>
      <c r="D4" s="125"/>
      <c r="E4" s="78"/>
      <c r="F4" s="78"/>
      <c r="G4" s="78"/>
      <c r="H4" s="78"/>
      <c r="I4" s="78"/>
      <c r="J4" s="242"/>
      <c r="K4" s="68"/>
    </row>
    <row r="5" spans="1:12" ht="28" x14ac:dyDescent="0.6">
      <c r="A5" s="87"/>
      <c r="B5" s="87"/>
      <c r="C5" s="78"/>
      <c r="D5" s="78"/>
      <c r="E5" s="78"/>
      <c r="F5" s="79" t="s">
        <v>107</v>
      </c>
      <c r="G5" s="78"/>
      <c r="H5" s="78"/>
      <c r="I5" s="78"/>
      <c r="J5" s="242"/>
      <c r="K5" s="68"/>
    </row>
    <row r="6" spans="1:12" ht="17.5" x14ac:dyDescent="0.35">
      <c r="A6" s="89"/>
      <c r="B6" s="89"/>
      <c r="C6" s="77"/>
      <c r="D6" s="77"/>
      <c r="E6" s="77"/>
      <c r="F6" s="77"/>
      <c r="G6" s="77"/>
      <c r="H6" s="77"/>
      <c r="I6" s="77"/>
      <c r="J6" s="242"/>
      <c r="K6" s="37"/>
    </row>
    <row r="7" spans="1:12" ht="25" x14ac:dyDescent="0.5">
      <c r="A7" s="89"/>
      <c r="B7" s="89"/>
      <c r="C7" s="80"/>
      <c r="D7" s="80"/>
      <c r="E7" s="81"/>
      <c r="F7" s="77"/>
      <c r="G7" s="82"/>
      <c r="H7" s="82"/>
      <c r="I7" s="77"/>
      <c r="J7" s="242"/>
      <c r="K7" s="37"/>
    </row>
    <row r="8" spans="1:12" ht="18.5" thickBot="1" x14ac:dyDescent="0.4">
      <c r="A8" s="4" t="s">
        <v>73</v>
      </c>
      <c r="B8" s="5"/>
      <c r="C8" s="191" t="str">
        <f>IF(B8=0,"",VLOOKUP(B8,Juge,2,0))</f>
        <v/>
      </c>
      <c r="D8" s="191"/>
      <c r="E8" s="191"/>
      <c r="F8" s="191"/>
      <c r="G8" s="133" t="str">
        <f>IF(B8=0,"",VLOOKUP(B8,Juge,3,0))</f>
        <v/>
      </c>
      <c r="H8" s="133"/>
      <c r="I8" s="130"/>
      <c r="J8" s="244"/>
      <c r="K8" s="131"/>
    </row>
    <row r="9" spans="1:12" ht="17.5" x14ac:dyDescent="0.35">
      <c r="A9" s="89"/>
      <c r="B9" s="89"/>
      <c r="C9" s="77"/>
      <c r="D9" s="77"/>
      <c r="E9" s="77"/>
      <c r="F9" s="77"/>
      <c r="G9" s="77"/>
      <c r="H9" s="77"/>
      <c r="I9" s="77"/>
      <c r="J9" s="242"/>
      <c r="K9" s="38"/>
    </row>
    <row r="10" spans="1:12" ht="17.5" x14ac:dyDescent="0.35">
      <c r="A10" s="89"/>
      <c r="B10" s="89"/>
      <c r="C10" s="228" t="s">
        <v>0</v>
      </c>
      <c r="D10" s="229"/>
      <c r="E10" s="229"/>
      <c r="F10" s="230"/>
      <c r="G10" s="228" t="s">
        <v>131</v>
      </c>
      <c r="H10" s="229"/>
      <c r="I10" s="231"/>
      <c r="J10" s="245"/>
      <c r="K10" s="38"/>
    </row>
    <row r="11" spans="1:12" ht="18" x14ac:dyDescent="0.35">
      <c r="A11" s="4" t="s">
        <v>74</v>
      </c>
      <c r="B11" s="129" t="s">
        <v>75</v>
      </c>
      <c r="C11" s="197"/>
      <c r="D11" s="197"/>
      <c r="E11" s="197"/>
      <c r="F11" s="197"/>
      <c r="G11" s="198"/>
      <c r="H11" s="198"/>
      <c r="I11" s="198"/>
      <c r="J11" s="246"/>
      <c r="K11" s="38"/>
    </row>
    <row r="12" spans="1:12" ht="18" x14ac:dyDescent="0.35">
      <c r="A12" s="89"/>
      <c r="B12" s="129" t="s">
        <v>76</v>
      </c>
      <c r="C12" s="183"/>
      <c r="D12" s="184"/>
      <c r="E12" s="184"/>
      <c r="F12" s="184"/>
      <c r="G12" s="185"/>
      <c r="H12" s="186"/>
      <c r="I12" s="186"/>
      <c r="J12" s="247"/>
      <c r="K12" s="37"/>
    </row>
    <row r="13" spans="1:12" x14ac:dyDescent="0.35">
      <c r="A13" s="77"/>
      <c r="B13" s="77"/>
      <c r="C13" s="77"/>
      <c r="D13" s="77"/>
      <c r="E13" s="77"/>
      <c r="F13" s="77"/>
      <c r="G13" s="77"/>
      <c r="H13" s="77"/>
      <c r="I13" s="77"/>
      <c r="J13" s="242"/>
      <c r="K13" s="37"/>
    </row>
    <row r="14" spans="1:12" ht="35" thickBot="1" x14ac:dyDescent="0.4">
      <c r="A14" s="77"/>
      <c r="B14" s="77"/>
      <c r="C14" s="83"/>
      <c r="D14" s="122" t="s">
        <v>95</v>
      </c>
      <c r="E14" s="227" t="s">
        <v>1</v>
      </c>
      <c r="F14" s="227"/>
      <c r="G14" s="179" t="s">
        <v>2</v>
      </c>
      <c r="H14" s="180" t="s">
        <v>35</v>
      </c>
      <c r="I14" s="181" t="s">
        <v>3</v>
      </c>
      <c r="J14" s="248" t="s">
        <v>133</v>
      </c>
      <c r="K14" s="182" t="s">
        <v>4</v>
      </c>
      <c r="L14" s="85"/>
    </row>
    <row r="15" spans="1:12" ht="18.5" thickBot="1" x14ac:dyDescent="0.45">
      <c r="A15" s="43"/>
      <c r="B15" s="44"/>
      <c r="C15" s="44"/>
      <c r="D15" s="45" t="s">
        <v>5</v>
      </c>
      <c r="E15" s="234" t="s">
        <v>6</v>
      </c>
      <c r="F15" s="235"/>
      <c r="G15" s="86" t="s">
        <v>7</v>
      </c>
      <c r="H15" s="86" t="s">
        <v>8</v>
      </c>
      <c r="I15" s="86" t="s">
        <v>9</v>
      </c>
      <c r="J15" s="249" t="s">
        <v>134</v>
      </c>
      <c r="K15" s="86" t="s">
        <v>10</v>
      </c>
    </row>
    <row r="16" spans="1:12" ht="35" thickBot="1" x14ac:dyDescent="0.4">
      <c r="A16" s="172">
        <v>1</v>
      </c>
      <c r="B16" s="236"/>
      <c r="C16" s="237"/>
      <c r="D16" s="40" t="s">
        <v>11</v>
      </c>
      <c r="E16" s="60"/>
      <c r="F16" s="61"/>
      <c r="G16" s="62"/>
      <c r="H16" s="63"/>
      <c r="I16" s="64"/>
      <c r="J16" s="250"/>
      <c r="K16" s="39"/>
    </row>
    <row r="17" spans="1:11" ht="35" thickBot="1" x14ac:dyDescent="0.4">
      <c r="A17" s="173">
        <v>2</v>
      </c>
      <c r="B17" s="216" t="s">
        <v>84</v>
      </c>
      <c r="C17" s="216" t="s">
        <v>85</v>
      </c>
      <c r="D17" s="47" t="s">
        <v>100</v>
      </c>
      <c r="E17" s="60"/>
      <c r="F17" s="61"/>
      <c r="G17" s="62"/>
      <c r="H17" s="63"/>
      <c r="I17" s="64"/>
      <c r="J17" s="250"/>
      <c r="K17" s="39"/>
    </row>
    <row r="18" spans="1:11" ht="35" thickBot="1" x14ac:dyDescent="0.4">
      <c r="A18" s="174">
        <v>3</v>
      </c>
      <c r="B18" s="217"/>
      <c r="C18" s="217"/>
      <c r="D18" s="48" t="s">
        <v>99</v>
      </c>
      <c r="E18" s="60"/>
      <c r="F18" s="61"/>
      <c r="G18" s="62"/>
      <c r="H18" s="63"/>
      <c r="I18" s="64"/>
      <c r="J18" s="250"/>
      <c r="K18" s="39"/>
    </row>
    <row r="19" spans="1:11" ht="35" thickBot="1" x14ac:dyDescent="0.4">
      <c r="A19" s="174">
        <v>4</v>
      </c>
      <c r="B19" s="217"/>
      <c r="C19" s="217"/>
      <c r="D19" s="49" t="s">
        <v>86</v>
      </c>
      <c r="E19" s="60"/>
      <c r="F19" s="61"/>
      <c r="G19" s="62"/>
      <c r="H19" s="63"/>
      <c r="I19" s="64"/>
      <c r="J19" s="250"/>
      <c r="K19" s="39"/>
    </row>
    <row r="20" spans="1:11" ht="35" thickBot="1" x14ac:dyDescent="0.4">
      <c r="A20" s="174">
        <v>5</v>
      </c>
      <c r="B20" s="217"/>
      <c r="C20" s="217"/>
      <c r="D20" s="48" t="s">
        <v>101</v>
      </c>
      <c r="E20" s="60"/>
      <c r="F20" s="61"/>
      <c r="G20" s="62"/>
      <c r="H20" s="63"/>
      <c r="I20" s="64"/>
      <c r="J20" s="250"/>
      <c r="K20" s="39"/>
    </row>
    <row r="21" spans="1:11" ht="35" thickBot="1" x14ac:dyDescent="0.4">
      <c r="A21" s="174">
        <v>6</v>
      </c>
      <c r="B21" s="217"/>
      <c r="C21" s="218"/>
      <c r="D21" s="50" t="s">
        <v>87</v>
      </c>
      <c r="E21" s="60"/>
      <c r="F21" s="61"/>
      <c r="G21" s="62"/>
      <c r="H21" s="63"/>
      <c r="I21" s="64"/>
      <c r="J21" s="250"/>
      <c r="K21" s="39"/>
    </row>
    <row r="22" spans="1:11" ht="35" thickBot="1" x14ac:dyDescent="0.4">
      <c r="A22" s="174">
        <v>7</v>
      </c>
      <c r="B22" s="217"/>
      <c r="C22" s="216" t="s">
        <v>88</v>
      </c>
      <c r="D22" s="51" t="s">
        <v>89</v>
      </c>
      <c r="E22" s="60"/>
      <c r="F22" s="61"/>
      <c r="G22" s="62"/>
      <c r="H22" s="63"/>
      <c r="I22" s="64"/>
      <c r="J22" s="250"/>
      <c r="K22" s="39"/>
    </row>
    <row r="23" spans="1:11" ht="35" thickBot="1" x14ac:dyDescent="0.4">
      <c r="A23" s="174">
        <v>8</v>
      </c>
      <c r="B23" s="217"/>
      <c r="C23" s="217"/>
      <c r="D23" s="49" t="s">
        <v>90</v>
      </c>
      <c r="E23" s="60"/>
      <c r="F23" s="61"/>
      <c r="G23" s="62"/>
      <c r="H23" s="63"/>
      <c r="I23" s="64"/>
      <c r="J23" s="250"/>
      <c r="K23" s="39"/>
    </row>
    <row r="24" spans="1:11" ht="35" thickBot="1" x14ac:dyDescent="0.4">
      <c r="A24" s="175">
        <v>9</v>
      </c>
      <c r="B24" s="218"/>
      <c r="C24" s="218"/>
      <c r="D24" s="52" t="s">
        <v>91</v>
      </c>
      <c r="E24" s="60"/>
      <c r="F24" s="61"/>
      <c r="G24" s="62"/>
      <c r="H24" s="63"/>
      <c r="I24" s="64"/>
      <c r="J24" s="250"/>
      <c r="K24" s="39"/>
    </row>
    <row r="25" spans="1:11" ht="35" thickBot="1" x14ac:dyDescent="0.4">
      <c r="A25" s="173">
        <v>10</v>
      </c>
      <c r="B25" s="216" t="s">
        <v>92</v>
      </c>
      <c r="C25" s="216" t="s">
        <v>85</v>
      </c>
      <c r="D25" s="47" t="s">
        <v>100</v>
      </c>
      <c r="E25" s="60"/>
      <c r="F25" s="61"/>
      <c r="G25" s="62"/>
      <c r="H25" s="63"/>
      <c r="I25" s="64"/>
      <c r="J25" s="250"/>
      <c r="K25" s="39"/>
    </row>
    <row r="26" spans="1:11" ht="35" thickBot="1" x14ac:dyDescent="0.4">
      <c r="A26" s="174">
        <v>11</v>
      </c>
      <c r="B26" s="217"/>
      <c r="C26" s="217"/>
      <c r="D26" s="48" t="s">
        <v>102</v>
      </c>
      <c r="E26" s="60"/>
      <c r="F26" s="61"/>
      <c r="G26" s="62"/>
      <c r="H26" s="63"/>
      <c r="I26" s="64"/>
      <c r="J26" s="250"/>
      <c r="K26" s="39"/>
    </row>
    <row r="27" spans="1:11" ht="35" thickBot="1" x14ac:dyDescent="0.4">
      <c r="A27" s="174">
        <v>12</v>
      </c>
      <c r="B27" s="217"/>
      <c r="C27" s="217"/>
      <c r="D27" s="49" t="s">
        <v>99</v>
      </c>
      <c r="E27" s="60"/>
      <c r="F27" s="61"/>
      <c r="G27" s="62"/>
      <c r="H27" s="63"/>
      <c r="I27" s="64"/>
      <c r="J27" s="250"/>
      <c r="K27" s="39"/>
    </row>
    <row r="28" spans="1:11" ht="35" thickBot="1" x14ac:dyDescent="0.4">
      <c r="A28" s="174">
        <v>13</v>
      </c>
      <c r="B28" s="217"/>
      <c r="C28" s="217"/>
      <c r="D28" s="48" t="s">
        <v>103</v>
      </c>
      <c r="E28" s="60"/>
      <c r="F28" s="61"/>
      <c r="G28" s="62"/>
      <c r="H28" s="63"/>
      <c r="I28" s="64"/>
      <c r="J28" s="250"/>
      <c r="K28" s="39"/>
    </row>
    <row r="29" spans="1:11" ht="35" thickBot="1" x14ac:dyDescent="0.4">
      <c r="A29" s="174">
        <v>14</v>
      </c>
      <c r="B29" s="217"/>
      <c r="C29" s="217"/>
      <c r="D29" s="49" t="s">
        <v>98</v>
      </c>
      <c r="E29" s="60"/>
      <c r="F29" s="61"/>
      <c r="G29" s="62"/>
      <c r="H29" s="63"/>
      <c r="I29" s="64"/>
      <c r="J29" s="250"/>
      <c r="K29" s="39"/>
    </row>
    <row r="30" spans="1:11" ht="35" thickBot="1" x14ac:dyDescent="0.4">
      <c r="A30" s="174">
        <v>15</v>
      </c>
      <c r="B30" s="217"/>
      <c r="C30" s="217"/>
      <c r="D30" s="48" t="s">
        <v>101</v>
      </c>
      <c r="E30" s="60"/>
      <c r="F30" s="61"/>
      <c r="G30" s="62"/>
      <c r="H30" s="63"/>
      <c r="I30" s="64"/>
      <c r="J30" s="250"/>
      <c r="K30" s="39"/>
    </row>
    <row r="31" spans="1:11" ht="35" thickBot="1" x14ac:dyDescent="0.4">
      <c r="A31" s="174">
        <v>16</v>
      </c>
      <c r="B31" s="217"/>
      <c r="C31" s="217"/>
      <c r="D31" s="49" t="s">
        <v>104</v>
      </c>
      <c r="E31" s="60"/>
      <c r="F31" s="61"/>
      <c r="G31" s="62"/>
      <c r="H31" s="63"/>
      <c r="I31" s="64"/>
      <c r="J31" s="250"/>
      <c r="K31" s="39"/>
    </row>
    <row r="32" spans="1:11" ht="35" thickBot="1" x14ac:dyDescent="0.4">
      <c r="A32" s="174">
        <v>17</v>
      </c>
      <c r="B32" s="217"/>
      <c r="C32" s="218"/>
      <c r="D32" s="52" t="s">
        <v>105</v>
      </c>
      <c r="E32" s="60"/>
      <c r="F32" s="61"/>
      <c r="G32" s="62"/>
      <c r="H32" s="63"/>
      <c r="I32" s="64"/>
      <c r="J32" s="250"/>
      <c r="K32" s="39"/>
    </row>
    <row r="33" spans="1:11" ht="35" thickBot="1" x14ac:dyDescent="0.4">
      <c r="A33" s="174">
        <v>18</v>
      </c>
      <c r="B33" s="238"/>
      <c r="C33" s="216" t="s">
        <v>88</v>
      </c>
      <c r="D33" s="53" t="s">
        <v>106</v>
      </c>
      <c r="E33" s="60"/>
      <c r="F33" s="61"/>
      <c r="G33" s="62"/>
      <c r="H33" s="63"/>
      <c r="I33" s="64"/>
      <c r="J33" s="250"/>
      <c r="K33" s="39"/>
    </row>
    <row r="34" spans="1:11" ht="35" thickBot="1" x14ac:dyDescent="0.4">
      <c r="A34" s="174">
        <v>19</v>
      </c>
      <c r="B34" s="238"/>
      <c r="C34" s="217"/>
      <c r="D34" s="54" t="s">
        <v>93</v>
      </c>
      <c r="E34" s="60"/>
      <c r="F34" s="61"/>
      <c r="G34" s="62"/>
      <c r="H34" s="63"/>
      <c r="I34" s="64"/>
      <c r="J34" s="250"/>
      <c r="K34" s="39"/>
    </row>
    <row r="35" spans="1:11" ht="35" thickBot="1" x14ac:dyDescent="0.4">
      <c r="A35" s="174">
        <v>20</v>
      </c>
      <c r="B35" s="238"/>
      <c r="C35" s="217"/>
      <c r="D35" s="55" t="s">
        <v>94</v>
      </c>
      <c r="E35" s="60"/>
      <c r="F35" s="61"/>
      <c r="G35" s="62"/>
      <c r="H35" s="63"/>
      <c r="I35" s="64"/>
      <c r="J35" s="250"/>
      <c r="K35" s="39"/>
    </row>
    <row r="36" spans="1:11" ht="35" thickBot="1" x14ac:dyDescent="0.4">
      <c r="A36" s="175">
        <v>21</v>
      </c>
      <c r="B36" s="239"/>
      <c r="C36" s="218"/>
      <c r="D36" s="52" t="s">
        <v>61</v>
      </c>
      <c r="E36" s="60"/>
      <c r="F36" s="61"/>
      <c r="G36" s="62"/>
      <c r="H36" s="63"/>
      <c r="I36" s="64"/>
      <c r="J36" s="250"/>
      <c r="K36" s="39"/>
    </row>
    <row r="37" spans="1:11" ht="35" thickBot="1" x14ac:dyDescent="0.4">
      <c r="A37" s="176">
        <v>22</v>
      </c>
      <c r="B37" s="240"/>
      <c r="C37" s="241"/>
      <c r="D37" s="70" t="s">
        <v>32</v>
      </c>
      <c r="E37" s="71"/>
      <c r="F37" s="72"/>
      <c r="G37" s="73"/>
      <c r="H37" s="74"/>
      <c r="I37" s="75"/>
      <c r="J37" s="251"/>
      <c r="K37" s="76"/>
    </row>
    <row r="38" spans="1:11" ht="20.5" thickBot="1" x14ac:dyDescent="0.4">
      <c r="A38" s="69"/>
      <c r="B38" s="232"/>
      <c r="C38" s="233"/>
      <c r="D38" s="41" t="s">
        <v>34</v>
      </c>
      <c r="E38" s="219">
        <v>0</v>
      </c>
      <c r="F38" s="220"/>
      <c r="G38" s="65">
        <v>0</v>
      </c>
      <c r="H38" s="66">
        <v>0</v>
      </c>
      <c r="I38" s="67">
        <v>0</v>
      </c>
      <c r="J38" s="252"/>
      <c r="K38" s="46"/>
    </row>
    <row r="39" spans="1:11" ht="18" thickBot="1" x14ac:dyDescent="0.4">
      <c r="I39" s="136" t="s">
        <v>132</v>
      </c>
      <c r="J39" s="253"/>
      <c r="K39" s="76">
        <v>220</v>
      </c>
    </row>
  </sheetData>
  <mergeCells count="19">
    <mergeCell ref="B38:C38"/>
    <mergeCell ref="E38:F38"/>
    <mergeCell ref="E15:F15"/>
    <mergeCell ref="B16:C16"/>
    <mergeCell ref="B17:B24"/>
    <mergeCell ref="C17:C21"/>
    <mergeCell ref="C22:C24"/>
    <mergeCell ref="B25:B36"/>
    <mergeCell ref="C25:C32"/>
    <mergeCell ref="C33:C36"/>
    <mergeCell ref="B37:C37"/>
    <mergeCell ref="E14:F14"/>
    <mergeCell ref="C10:F10"/>
    <mergeCell ref="C8:F8"/>
    <mergeCell ref="C11:F11"/>
    <mergeCell ref="G10:I10"/>
    <mergeCell ref="G11:I11"/>
    <mergeCell ref="C12:F12"/>
    <mergeCell ref="G12:I12"/>
  </mergeCells>
  <printOptions horizontalCentered="1" verticalCentered="1"/>
  <pageMargins left="0.25" right="0.25" top="0.75" bottom="0.75" header="0.3" footer="0.3"/>
  <pageSetup scale="61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Nage</vt:lpstr>
      <vt:lpstr>Katame</vt:lpstr>
      <vt:lpstr>Ju</vt:lpstr>
      <vt:lpstr>GoShin</vt:lpstr>
      <vt:lpstr>Kime</vt:lpstr>
      <vt:lpstr>GoShin!Print_Area</vt:lpstr>
      <vt:lpstr>Ju!Print_Area</vt:lpstr>
      <vt:lpstr>Katame!Print_Area</vt:lpstr>
      <vt:lpstr>Kime!Print_Area</vt:lpstr>
      <vt:lpstr>Nage!Print_Area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Jackson</dc:creator>
  <cp:lastModifiedBy>Diane</cp:lastModifiedBy>
  <cp:lastPrinted>2022-01-18T00:36:50Z</cp:lastPrinted>
  <dcterms:created xsi:type="dcterms:W3CDTF">2016-03-06T23:06:34Z</dcterms:created>
  <dcterms:modified xsi:type="dcterms:W3CDTF">2022-01-18T00:37:59Z</dcterms:modified>
</cp:coreProperties>
</file>